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seattlegov-my.sharepoint.com/personal/moon_callison_seattle_gov/Documents/Desktop/"/>
    </mc:Choice>
  </mc:AlternateContent>
  <xr:revisionPtr revIDLastSave="3" documentId="8_{B543F8CF-C650-43FC-AF08-212A96CD358F}" xr6:coauthVersionLast="47" xr6:coauthVersionMax="47" xr10:uidLastSave="{A9B0B8E3-9F79-4D1A-B02C-DC0CB2376A22}"/>
  <bookViews>
    <workbookView xWindow="19090" yWindow="-110" windowWidth="38620" windowHeight="21100" xr2:uid="{40CC2984-8280-4163-A0DF-FF9864B89EEE}"/>
  </bookViews>
  <sheets>
    <sheet name="Dec 500K" sheetId="19"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9" i="19" l="1"/>
  <c r="G89" i="19"/>
  <c r="F89" i="19"/>
  <c r="H87" i="19"/>
  <c r="G87" i="19"/>
  <c r="F87" i="19"/>
  <c r="H83" i="19"/>
  <c r="G83" i="19"/>
  <c r="F83" i="19"/>
  <c r="H49" i="19"/>
  <c r="G49" i="19"/>
  <c r="F49" i="19"/>
  <c r="H46" i="19"/>
  <c r="G46" i="19"/>
  <c r="F46" i="19"/>
  <c r="H35" i="19"/>
  <c r="G35" i="19"/>
  <c r="F35" i="19"/>
  <c r="H32" i="19"/>
  <c r="G32" i="19"/>
  <c r="F32" i="19"/>
  <c r="H25" i="19"/>
  <c r="G25" i="19"/>
  <c r="F25" i="19"/>
  <c r="H23" i="19"/>
  <c r="G23" i="19"/>
  <c r="F23" i="19"/>
  <c r="H21" i="19"/>
  <c r="G21" i="19"/>
  <c r="F21" i="19"/>
  <c r="H9" i="19"/>
  <c r="H90" i="19" s="1"/>
  <c r="G9" i="19"/>
  <c r="G90" i="19" s="1"/>
  <c r="F9" i="19"/>
  <c r="F90" i="19" s="1"/>
</calcChain>
</file>

<file path=xl/sharedStrings.xml><?xml version="1.0" encoding="utf-8"?>
<sst xmlns="http://schemas.openxmlformats.org/spreadsheetml/2006/main" count="379" uniqueCount="249">
  <si>
    <t>CITY OF SEATTLE</t>
  </si>
  <si>
    <t>SEATTLE DEPARTMENT OF CONSTRUCTION AND INSPECTIONS</t>
  </si>
  <si>
    <t>ISSUED BUILDING DEVELOPMENT PERMITS</t>
  </si>
  <si>
    <t>Permit Type</t>
  </si>
  <si>
    <t>Permit Number</t>
  </si>
  <si>
    <t>Review Type</t>
  </si>
  <si>
    <t>Project Address</t>
  </si>
  <si>
    <t>Project Description</t>
  </si>
  <si>
    <t>Issue Value</t>
  </si>
  <si>
    <t>Units Added</t>
  </si>
  <si>
    <t>Units Removed</t>
  </si>
  <si>
    <t>Blanket Tenant Improvement Permit</t>
  </si>
  <si>
    <t>Full C</t>
  </si>
  <si>
    <t>Construction Permit-Commercial-Add/Alt</t>
  </si>
  <si>
    <t>Full +</t>
  </si>
  <si>
    <t>Dependent Building</t>
  </si>
  <si>
    <t>Construction Permit-Multifamily-New</t>
  </si>
  <si>
    <t>Construction Permit-Single Family/Duplex-New</t>
  </si>
  <si>
    <t>Mechanical Permit</t>
  </si>
  <si>
    <t>Field</t>
  </si>
  <si>
    <t>Blanket Tenant Improvement Permit Total</t>
  </si>
  <si>
    <t>Construction Permit-Commercial-Add/Alt Total</t>
  </si>
  <si>
    <t>Construction Permit-Multifamily-New Total</t>
  </si>
  <si>
    <t>Construction Permit-Single Family/Duplex-New Total</t>
  </si>
  <si>
    <t>Mechanical Permit Total</t>
  </si>
  <si>
    <t>Grand Total</t>
  </si>
  <si>
    <t>Construction Permit-Multifamily-Add/Alt</t>
  </si>
  <si>
    <t>Construction Permit-Multifamily-Add/Alt Total</t>
  </si>
  <si>
    <t>Construction Permit-Institutional-Add/Alt</t>
  </si>
  <si>
    <t>Construction Permit-Institutional-Add/Alt Total</t>
  </si>
  <si>
    <t>Construction Permit-Industrial-Add/Alt</t>
  </si>
  <si>
    <t>Construction Permit-Industrial-Add/Alt Total</t>
  </si>
  <si>
    <t>Phased Project Permit</t>
  </si>
  <si>
    <t>Phased Project Permit Total</t>
  </si>
  <si>
    <t>Construction Permit-Single Family/Duplex-Add/Alt</t>
  </si>
  <si>
    <t>Construction Permit-Single Family/Duplex-Add/Alt Total</t>
  </si>
  <si>
    <t>401 UNION ST</t>
  </si>
  <si>
    <t>Construction Permit-Commercial-New</t>
  </si>
  <si>
    <t>Construction Permit-Commercial-New Total</t>
  </si>
  <si>
    <t>701 5TH AVE</t>
  </si>
  <si>
    <t>419 OCCIDENTAL AVE S</t>
  </si>
  <si>
    <t>December</t>
  </si>
  <si>
    <t>44 S NEVADA ST</t>
  </si>
  <si>
    <t>1560 N 115TH ST</t>
  </si>
  <si>
    <t>3715 WEST STEVENS WAY NE</t>
  </si>
  <si>
    <t>Establish use as single family residence with attached accessory dwelling unit per land use code. Construct new two family dwelling, per plan.</t>
  </si>
  <si>
    <t>3800 LATONA AVE NE</t>
  </si>
  <si>
    <t>925 4TH AVE</t>
  </si>
  <si>
    <t>6716 ROOSEVELT WAY NE</t>
  </si>
  <si>
    <t>7059344-BK</t>
  </si>
  <si>
    <t>Construct blanket permit tenant improvements to IO Active on the 71st floor of existing commercial building, per plan.</t>
  </si>
  <si>
    <t>6959764-CN</t>
  </si>
  <si>
    <t>Tenant improvements for existing commercial building on floors 3 &amp; 4, occupy per plan</t>
  </si>
  <si>
    <t>6981601-CN</t>
  </si>
  <si>
    <t>7755 EAST MARGINAL WAY S</t>
  </si>
  <si>
    <t>Construct alterations and addition to existing office building on north side for new vestibule and site work, per plan. Mechanical included.</t>
  </si>
  <si>
    <t>7013748-CN</t>
  </si>
  <si>
    <t>809 OLIVE WAY</t>
  </si>
  <si>
    <t>Tenant improvements to existing assembly area (clubhouse) on level L1a in existing mixed use building, occupy per plan.</t>
  </si>
  <si>
    <t>7019919-CN</t>
  </si>
  <si>
    <t>2501 SW TRENTON ST</t>
  </si>
  <si>
    <t>Tenant improvements to existing retail space for Total Wine &amp; More, per plans.  Project includes mechanical.</t>
  </si>
  <si>
    <t>7025264-CN</t>
  </si>
  <si>
    <t>Construct tenant improvement to existing commercial building on 4th floor, occupy per plan.</t>
  </si>
  <si>
    <t>7032882-CN</t>
  </si>
  <si>
    <t>Construct initial tenant improvement to existing warehouse at Level 1, Suite 101, into accessory leasing office, occupy per plan.</t>
  </si>
  <si>
    <t>7032904-CN</t>
  </si>
  <si>
    <t>Change of use of a portion of warehouse to office and construct initial tenant improvement to existing warehouse at level 2 suite 201, occupy per plan.</t>
  </si>
  <si>
    <t>7034827-CN</t>
  </si>
  <si>
    <t>809 NE NORTHGATE WAY</t>
  </si>
  <si>
    <t>Change of use from retail to indoor participant sports, per land use code.  Construct tenant improvements [w/ substantial alterations?] for gym (Anytime Fitness) in existing commercial building, occupy per plan.  Mechanical included</t>
  </si>
  <si>
    <t>7039064-CN</t>
  </si>
  <si>
    <t>4634 EAST MARGINAL WAY S</t>
  </si>
  <si>
    <t>Establish use as office per land use code. Tenant improvement in existing commercial building (Georgetown Yards), occupy per plan.</t>
  </si>
  <si>
    <t>7048759-CN</t>
  </si>
  <si>
    <t>1700 7th AVE</t>
  </si>
  <si>
    <t>Construct tenant improvements to portion of the 11th floor in a commercial high-rise office building, per plan.</t>
  </si>
  <si>
    <t>7054553-CN</t>
  </si>
  <si>
    <t>925 N 130TH ST</t>
  </si>
  <si>
    <t>Construct interior alterations to clinic, subject to field inspection, STFI.</t>
  </si>
  <si>
    <t>6802121-CN</t>
  </si>
  <si>
    <t>505 16TH AVE</t>
  </si>
  <si>
    <t>Construct new hotel structure with parking below (Sanctuary at Cherry Hill), occupy per plan.  Mechanical is included.</t>
  </si>
  <si>
    <t>7008426-CN</t>
  </si>
  <si>
    <t>6769 WEST MARGINAL WAY SW</t>
  </si>
  <si>
    <t>Construct tenant improvements and generator pad to existing commercial building (W Michigan St Regulator Station), per plan. Mechanical Included.</t>
  </si>
  <si>
    <t>6926795-CN</t>
  </si>
  <si>
    <t>10330 MERIDIAN AVE N</t>
  </si>
  <si>
    <t>Construct tenant improvements to outpatient clinic in an existing medical office building, per plans. Mechanical included this permit</t>
  </si>
  <si>
    <t>6981621-CN</t>
  </si>
  <si>
    <t>Construct mechanical alterations to existing university building (Anderson Hall), per plan.</t>
  </si>
  <si>
    <t>6989676-CN</t>
  </si>
  <si>
    <t>3801 W PROSPER ST</t>
  </si>
  <si>
    <t>Construct new monopole to relocate existing telecommunication antenna facility, per plan.</t>
  </si>
  <si>
    <t>7000144-CN</t>
  </si>
  <si>
    <t>4523 PEND OREILLE PL NE</t>
  </si>
  <si>
    <t>Site improvements including for EV charging stations (University of Washington Parking Lot N26), per plan.</t>
  </si>
  <si>
    <t>7037094-CN</t>
  </si>
  <si>
    <t>Construct tenant improvement in an institutional building (UW Medical Center) at SE portion of ground floor, per plan.  Mechanical Included</t>
  </si>
  <si>
    <t>7042135-CN</t>
  </si>
  <si>
    <t>4276 EAST STEVENS WAY NE</t>
  </si>
  <si>
    <t>Construct alteration to replace paving and ramp (UW Hutchison Hall), per plan.</t>
  </si>
  <si>
    <t>7026935-CN</t>
  </si>
  <si>
    <t>400 QUEEN ANNE AVE N</t>
  </si>
  <si>
    <t>[Change use from general retail sales and service to indoor sports and recreation per land use code.] Construct initial tenant improvement in a mixed-use building on first floor, occupy per plan.</t>
  </si>
  <si>
    <t>7044414-CN</t>
  </si>
  <si>
    <t>11045 8TH AVE NE</t>
  </si>
  <si>
    <t>Construct site structures, retaining walls and site improvements to existing commercial property, per plan.</t>
  </si>
  <si>
    <t>6835622-CN</t>
  </si>
  <si>
    <t>4001 S WILLOW ST</t>
  </si>
  <si>
    <t>Construct new mixed use building, occupy per plan.  Mechanical Included.</t>
  </si>
  <si>
    <t>6862279-CN</t>
  </si>
  <si>
    <t>1136 NW 57th ST</t>
  </si>
  <si>
    <t>Establish use as townhouse per land use code. Construct townhouse building, per plan. (Establish use as rowhouse and townhouse per land use code. Construct townhouse and two family dwelling, per plan. Review and processing for two records under 6862279-CN.)</t>
  </si>
  <si>
    <t>6881132-CN</t>
  </si>
  <si>
    <t>2218 NW 62ND ST</t>
  </si>
  <si>
    <t>Establish use as rowhouse and construct a 2-family dwelling, per plan.</t>
  </si>
  <si>
    <t>6985052-CN</t>
  </si>
  <si>
    <t>2821 NE 123RD ST</t>
  </si>
  <si>
    <t>Establish use as permanent supportive housing per land use code. Construct apartment, occupy per plan.</t>
  </si>
  <si>
    <t>7018265-CN</t>
  </si>
  <si>
    <t>1127 NW 58TH ST</t>
  </si>
  <si>
    <t>Construct North 2-family dwelling, per plans. [Establish use as townhouses (multifamily residential) per land use code.] (Construct two 2-family dwellings,  Reviews and processing for 2 construction records under 7018265-CN)</t>
  </si>
  <si>
    <t>7018913-CN</t>
  </si>
  <si>
    <t>4123 CHILBERG AVE SW</t>
  </si>
  <si>
    <t>Construct north 2-family dwelling, per plans.  (Establish use as four townhomes per Land Use Code.  Construct two 2-family dwellings.  Reviews and processing for two construction records under 7018913-CN)</t>
  </si>
  <si>
    <t>7020882-CN</t>
  </si>
  <si>
    <t>1129 NW 58TH ST</t>
  </si>
  <si>
    <t>Construct South 2-family dwelling, per plans. [Establish use as townhouses (multifamily residential) per land use code.] (Construct two 2-family dwellings,  Reviews and processing for 2 construction records under 7018265-CN)</t>
  </si>
  <si>
    <t>7023309-CN</t>
  </si>
  <si>
    <t>4121 CHILBERG AVE SW</t>
  </si>
  <si>
    <t>Construct south 2-family dwelling, per plans.  (Establish use as townhouse per Land Use Code.  Construct two 2-family dwellings.  Reviews and processing for two construction records under 7018913-CN)</t>
  </si>
  <si>
    <t>7027596-CN</t>
  </si>
  <si>
    <t>3646 GREENWOOD AVE N</t>
  </si>
  <si>
    <t>Construct west two-family dwelling, per plan. (Establish use as townhouses per land use code. Construct (2) two-family dwellings, per plan. Review and process for two CN records under 7027596-CN).</t>
  </si>
  <si>
    <t>7033210-CN</t>
  </si>
  <si>
    <t>3648 GREENWOOD AVE N</t>
  </si>
  <si>
    <t>Construct east two-family dwelling, per plan. (Establish use as townhouses per land use code. Construct (2) two-family dwellings, per plan. Review and process for two CN records under 7027596-CN).</t>
  </si>
  <si>
    <t>7026341-CN</t>
  </si>
  <si>
    <t>3413 E PIKE ST</t>
  </si>
  <si>
    <t>Allow new attached accessory dwelling unit to existing single family use per land use code. Construct substantial alterations for a two family dwelling, per plan.</t>
  </si>
  <si>
    <t>7062625-CN</t>
  </si>
  <si>
    <t>10715 2ND AVE NW</t>
  </si>
  <si>
    <t>Construct substantial alterations to one-family dwelling subject to field inspection.</t>
  </si>
  <si>
    <t>6906450-CN</t>
  </si>
  <si>
    <t>12029 12TH AVE NW</t>
  </si>
  <si>
    <t>Establish use as single-family residence per land use code. Construct a one-family dwelling, per plans.</t>
  </si>
  <si>
    <t>6908299-CN</t>
  </si>
  <si>
    <t>2220 NW 62ND ST</t>
  </si>
  <si>
    <t>Establish use as townhouses and Construct two-family dwelling, per plan.</t>
  </si>
  <si>
    <t>6955708-CN</t>
  </si>
  <si>
    <t>3020 NE 95TH ST</t>
  </si>
  <si>
    <t>Construct south two-family dwelling, per plan. [Establish use as single-family dwelling unit with attached and detached accessory dwelling units per land use code. Construct two- and one-family dwellings. Review and processing for (2) construction records under 6955708-CN.]</t>
  </si>
  <si>
    <t>6964274-CN</t>
  </si>
  <si>
    <t>3026 NE 95TH ST</t>
  </si>
  <si>
    <t>Construct new two family dwelling, per plan. (Construct new one and two family dwellings per plan. Review and processing for two records under 6964274-CN)</t>
  </si>
  <si>
    <t>6977674-CN</t>
  </si>
  <si>
    <t>3014 NW 56TH ST</t>
  </si>
  <si>
    <t>Construct south building, per plans (Allow two townhouse buildings per the land use code. Construct (2) two-family dwellings, per plans. Reviews and processing for (2) -CN's under 6977674)</t>
  </si>
  <si>
    <t>6980001-CN</t>
  </si>
  <si>
    <t>8221 22ND AVE NE</t>
  </si>
  <si>
    <t>Establish use as detached single-family dwelling unit and attached accessory dwelling unit per land use code. Construct a new two family dwelling, per plan.</t>
  </si>
  <si>
    <t>7000948-CN</t>
  </si>
  <si>
    <t>3524 WEST LAURELHURST DR NE</t>
  </si>
  <si>
    <t>Establish use as single-family residence per land use code. Construct one-family dwelling, per plan. Shoring included.</t>
  </si>
  <si>
    <t>7004175-CN</t>
  </si>
  <si>
    <t>1417 36TH AVE S</t>
  </si>
  <si>
    <t>Construct EAST SFR+AADU, per plan [Establish use as single family residence (SFR + AADU) with attached and detached accessory dwelling units (DADU), per land use code.  Construct as both one- and two-family dwellings; review and process for two records under 7004175-CN].</t>
  </si>
  <si>
    <t>7008966-CN</t>
  </si>
  <si>
    <t>7506 18TH AVE NW</t>
  </si>
  <si>
    <t>Establish use as single-family with attached accessory dwelling unit per land use code. Construct two-family dwelling, per plan. Shoring included.</t>
  </si>
  <si>
    <t>7009181-CN</t>
  </si>
  <si>
    <t>11256 EVANSTON AVE N</t>
  </si>
  <si>
    <t>Construct west two-family dwelling, per plan. [Establish use as single-family residence with attached accessory dwelling unit and detached accessory dwelling unit per land use code. Construct one- and two-family dwellings, per plan. Review and processing for (2) construction records under 7009181-CN.]</t>
  </si>
  <si>
    <t>7012855-CN</t>
  </si>
  <si>
    <t>1111 NW 65TH ST</t>
  </si>
  <si>
    <t>Construct NORTH SFR/AADU, per plan [Establish north single-family residence (SFR) with attached and detached accessory dwelling units (AADU, DADU), per land use code.  Construct as one and two-family dwellings; review and process for 2 records under 7012855-CN].</t>
  </si>
  <si>
    <t>7018267-CN</t>
  </si>
  <si>
    <t>906 22ND AVE E</t>
  </si>
  <si>
    <t>Establish use as single-family residence with attached accessory dwelling unit and detached garage, per plan.  Construct new two-family dwelling, per plan.</t>
  </si>
  <si>
    <t>7019013-CN</t>
  </si>
  <si>
    <t>1111 26TH AVE</t>
  </si>
  <si>
    <t>Construct east two-family dwelling, per plan (Establish use as single-family residence with attached and detached accessory dwelling units per land use code. Construct new one- and two-family dwellings, per plan. Review and processing for two records under 7019013-CN)</t>
  </si>
  <si>
    <t>7019386-CN</t>
  </si>
  <si>
    <t>Construct north building, per plans (Allow two townhouse buildings per the land use code. Construct (2) two-family dwellings, per plans. Reviews and processing for (2) -CN's under 6977674)</t>
  </si>
  <si>
    <t>7019945-CN</t>
  </si>
  <si>
    <t>5948 B 39TH AVE SW</t>
  </si>
  <si>
    <t>Construct new two-family dwelling, per plan. (Allow attached and detached accessory dwelling units to existing single-family use per land use code. Construct two-family dwelling with existing one-family dwelling to remain, per plan. Review and processing for two records under 7019945-CN)</t>
  </si>
  <si>
    <t>7020895-CN</t>
  </si>
  <si>
    <t>12033 40TH AVE NE</t>
  </si>
  <si>
    <t>Construct new two family dwelling, per plan (Establish use as single family residence with both attached and detached accessory dwelling units per land use code. Construct a one- and a two- family dwelling, per plan. Review and processing for two records under 7020895-CN)</t>
  </si>
  <si>
    <t>7021805-CN</t>
  </si>
  <si>
    <t>322 N 84TH ST</t>
  </si>
  <si>
    <t>Construct new two-family dwelling, per plan. (Establish use as single family residence with attached and detached accessory dwelling units per land use code. Construct new one- and two-family dwellings, per plan. Review and processing for two records under 7021805-CN)</t>
  </si>
  <si>
    <t>7023634-CN</t>
  </si>
  <si>
    <t>318 N 84TH ST</t>
  </si>
  <si>
    <t>Construct new two-family dwelling, per plan.  Establish use as single family residence with attached and detached accessory dwellings units per land use code.  Construct new one- and two-family dwellings, per plan.  Review and processing for two records under 7023634-CN)</t>
  </si>
  <si>
    <t>7023637-CN</t>
  </si>
  <si>
    <t>7342 20TH AVE NW</t>
  </si>
  <si>
    <t>Establish use as single family residences with attached accessory dwelling unit per land use code. Construct two family dwelling, per plan.</t>
  </si>
  <si>
    <t>7026971-CN</t>
  </si>
  <si>
    <t>5720 NE 65TH ST</t>
  </si>
  <si>
    <t>Construct new two-family dwelling, per plan. (Establish use as single family residence with attached and detached accessory dwelling units per land use code. Construct new one- and two-family dwellings, per plan. Review and processing for two records under 7026971) .</t>
  </si>
  <si>
    <t>7027872-CN</t>
  </si>
  <si>
    <t>7500 4TH AVE NE</t>
  </si>
  <si>
    <t>Establish use as single family use with an attached accessory dwelling unit, per land use code. Construct new two family dwelling using existing slab on grade, per plan.</t>
  </si>
  <si>
    <t>7028778-CN</t>
  </si>
  <si>
    <t>6501 DIBBLE AVE NW</t>
  </si>
  <si>
    <t>Construct new South two family dwelling, per plan. (Establish use as single family residence with attached and detached accessory dwelling units per land use code.  Construct new one and two family dwellings, per plan. Review and processing for two records under 7028778-CN)</t>
  </si>
  <si>
    <t>7030266-CN</t>
  </si>
  <si>
    <t>5642 49TH AVE SW</t>
  </si>
  <si>
    <t>Construct new two-family dwelling, per plan. (Establish use as single-family residence with attached and detached accessory dwelling units per land use code. Construct new one- and two-family dwellings, per plan. Review and processing for two records under 7030266-CN)</t>
  </si>
  <si>
    <t>7030586-CN</t>
  </si>
  <si>
    <t>8043 25TH AVE NW</t>
  </si>
  <si>
    <t>Establish use as a single-family residence with an attached accessory dwelling unit per the land use code. Construct a two-family dwelling, per standard plan 7013091-SP.</t>
  </si>
  <si>
    <t>7031832-CN</t>
  </si>
  <si>
    <t>2029 42ND AVE E</t>
  </si>
  <si>
    <t>Establish new single family residence, per land use code. Construct single family dwelling, per plan.</t>
  </si>
  <si>
    <t>7034844-CN</t>
  </si>
  <si>
    <t>5123 S BRANDON ST</t>
  </si>
  <si>
    <t>Construct two-family dwelling, per plan (Establish use as single family residence with attached and detached accessory dwelling units, per land use code.  Construct as one- and two-family dwellings; review and process for two records under 7034844-CN).</t>
  </si>
  <si>
    <t>7036121-CN</t>
  </si>
  <si>
    <t>10733 17TH AVE NE</t>
  </si>
  <si>
    <t>Establish us as single-family residence per land use code. Construct one-family dwelling, per plan.</t>
  </si>
  <si>
    <t>7038630-CN</t>
  </si>
  <si>
    <t>3428 13TH AVE W</t>
  </si>
  <si>
    <t>Establish use as single family residence with attached accessory dwelling unit per land use code.  Construct new two-family dwelling, per standard plan 7013091-SP</t>
  </si>
  <si>
    <t>7039787-CN</t>
  </si>
  <si>
    <t>9024 CORLISS AVE N</t>
  </si>
  <si>
    <t>Construct west two-family dwelling, per plan. (Establish use as single family residence with attached and detached accessory dwelling units per land use code. Construct new one- and two-family dwellings, per plan. Review and processing for two records under 7039787)</t>
  </si>
  <si>
    <t>7041209-CN</t>
  </si>
  <si>
    <t>7306 23RD AVE NW</t>
  </si>
  <si>
    <t>Establish use as single family residence with attached accessory dwelling unit per land use code. Construct new two family dwelling, per standard plan 7011884-SP.</t>
  </si>
  <si>
    <t>7041213-CN</t>
  </si>
  <si>
    <t>8215 22ND AVE NE</t>
  </si>
  <si>
    <t>(Establish use as single-family dwelling unit, per land use code.) Remove existing structure and build one SFR.</t>
  </si>
  <si>
    <t>7042452-CN</t>
  </si>
  <si>
    <t>3406 38TH AVE W</t>
  </si>
  <si>
    <t>Establish new single family residence with attached accessory dwelling unit, per land use code. Construct two-family dwelling, per plan.</t>
  </si>
  <si>
    <t>7047257-CN</t>
  </si>
  <si>
    <t>6312 EVANSTON AVE N</t>
  </si>
  <si>
    <t>7044362-ME</t>
  </si>
  <si>
    <t>Install fan coils, ductwork, grds &amp; controls, single duct VAV boxes, DOAS distribution ductwork, per plan.</t>
  </si>
  <si>
    <t>7049742-ME</t>
  </si>
  <si>
    <t>Installation of new VAVs, exhaust fans, motorized dampers, fire dampers, GRDs, Duct Heaters, Radiant Ceiling Panels, electric heaters, etc. per plan.</t>
  </si>
  <si>
    <t>7051687-ME</t>
  </si>
  <si>
    <t>INSTALL VAV BOXES, DUCTWORK, THERMOSTATS AND GRILLES FOR BUILD OUT OF TENANT SPACE FOR 2.5 FLOORS. PROVIDE PIPING AND WSHPs.</t>
  </si>
  <si>
    <t>6899884-PH</t>
  </si>
  <si>
    <t>Phased Project:  Establish use as apartment per land use code. Construct new mixed-use building, occupy per plan.  Mechanical included in Phase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</si>
</sst>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6">
    <xf numFmtId="0" fontId="0" fillId="0" borderId="0" xfId="0"/>
    <xf numFmtId="0" fontId="2" fillId="0" borderId="0" xfId="0" applyFont="1"/>
    <xf numFmtId="164" fontId="0" fillId="0" borderId="0" xfId="1" applyNumberFormat="1" applyFont="1"/>
    <xf numFmtId="0" fontId="2" fillId="0" borderId="0" xfId="0" applyFont="1" applyAlignment="1">
      <alignment horizontal="left"/>
    </xf>
    <xf numFmtId="0" fontId="2" fillId="2" borderId="1" xfId="0" applyFont="1" applyFill="1" applyBorder="1"/>
    <xf numFmtId="164" fontId="2" fillId="2" borderId="1" xfId="1" applyNumberFormat="1" applyFont="1" applyFill="1" applyBorder="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3A555-0133-4902-8817-9348F25FEFE6}">
  <dimension ref="A1:H90"/>
  <sheetViews>
    <sheetView tabSelected="1" zoomScaleNormal="100" workbookViewId="0"/>
  </sheetViews>
  <sheetFormatPr defaultRowHeight="14.4" outlineLevelRow="2" x14ac:dyDescent="0.3"/>
  <cols>
    <col min="1" max="1" width="47.33203125" customWidth="1"/>
    <col min="2" max="2" width="14.88671875" bestFit="1" customWidth="1"/>
    <col min="3" max="3" width="19" bestFit="1" customWidth="1"/>
    <col min="4" max="4" width="26.33203125" bestFit="1" customWidth="1"/>
    <col min="5" max="5" width="41.5546875" customWidth="1"/>
    <col min="6" max="6" width="13.44140625" style="2" bestFit="1" customWidth="1"/>
    <col min="7" max="7" width="13.5546875" style="2" bestFit="1" customWidth="1"/>
    <col min="8" max="8" width="16.109375" style="2" bestFit="1" customWidth="1"/>
  </cols>
  <sheetData>
    <row r="1" spans="1:8" x14ac:dyDescent="0.3">
      <c r="A1" s="1" t="s">
        <v>0</v>
      </c>
    </row>
    <row r="2" spans="1:8" x14ac:dyDescent="0.3">
      <c r="A2" s="1" t="s">
        <v>1</v>
      </c>
    </row>
    <row r="3" spans="1:8" x14ac:dyDescent="0.3">
      <c r="A3" s="1" t="s">
        <v>2</v>
      </c>
    </row>
    <row r="4" spans="1:8" x14ac:dyDescent="0.3">
      <c r="A4" s="3">
        <v>2024</v>
      </c>
    </row>
    <row r="5" spans="1:8" x14ac:dyDescent="0.3">
      <c r="A5" s="1" t="s">
        <v>41</v>
      </c>
    </row>
    <row r="7" spans="1:8" ht="15.75" customHeight="1" x14ac:dyDescent="0.3">
      <c r="A7" s="4" t="s">
        <v>3</v>
      </c>
      <c r="B7" s="4" t="s">
        <v>4</v>
      </c>
      <c r="C7" s="4" t="s">
        <v>5</v>
      </c>
      <c r="D7" s="4" t="s">
        <v>6</v>
      </c>
      <c r="E7" s="4" t="s">
        <v>7</v>
      </c>
      <c r="F7" s="5" t="s">
        <v>8</v>
      </c>
      <c r="G7" s="5" t="s">
        <v>9</v>
      </c>
      <c r="H7" s="5" t="s">
        <v>10</v>
      </c>
    </row>
    <row r="8" spans="1:8" outlineLevel="2" x14ac:dyDescent="0.3">
      <c r="A8" t="s">
        <v>11</v>
      </c>
      <c r="B8" t="s">
        <v>49</v>
      </c>
      <c r="C8" t="s">
        <v>12</v>
      </c>
      <c r="D8" t="s">
        <v>39</v>
      </c>
      <c r="E8" t="s">
        <v>50</v>
      </c>
      <c r="F8" s="2">
        <v>500000</v>
      </c>
    </row>
    <row r="9" spans="1:8" outlineLevel="1" x14ac:dyDescent="0.3">
      <c r="A9" s="1" t="s">
        <v>20</v>
      </c>
      <c r="F9" s="2">
        <f>SUBTOTAL(9,F8:F8)</f>
        <v>500000</v>
      </c>
      <c r="G9" s="2">
        <f>SUBTOTAL(9,G8:G8)</f>
        <v>0</v>
      </c>
      <c r="H9" s="2">
        <f>SUBTOTAL(9,H8:H8)</f>
        <v>0</v>
      </c>
    </row>
    <row r="10" spans="1:8" outlineLevel="2" x14ac:dyDescent="0.3">
      <c r="A10" t="s">
        <v>13</v>
      </c>
      <c r="B10" t="s">
        <v>51</v>
      </c>
      <c r="C10" t="s">
        <v>12</v>
      </c>
      <c r="D10" t="s">
        <v>40</v>
      </c>
      <c r="E10" t="s">
        <v>52</v>
      </c>
      <c r="F10" s="2">
        <v>4700000</v>
      </c>
      <c r="G10" s="2">
        <v>0</v>
      </c>
      <c r="H10" s="2">
        <v>0</v>
      </c>
    </row>
    <row r="11" spans="1:8" outlineLevel="2" x14ac:dyDescent="0.3">
      <c r="A11" t="s">
        <v>13</v>
      </c>
      <c r="B11" t="s">
        <v>53</v>
      </c>
      <c r="C11" t="s">
        <v>12</v>
      </c>
      <c r="D11" t="s">
        <v>54</v>
      </c>
      <c r="E11" t="s">
        <v>55</v>
      </c>
      <c r="F11" s="2">
        <v>500000</v>
      </c>
      <c r="G11" s="2">
        <v>0</v>
      </c>
      <c r="H11" s="2">
        <v>0</v>
      </c>
    </row>
    <row r="12" spans="1:8" outlineLevel="2" x14ac:dyDescent="0.3">
      <c r="A12" t="s">
        <v>13</v>
      </c>
      <c r="B12" t="s">
        <v>56</v>
      </c>
      <c r="C12" t="s">
        <v>14</v>
      </c>
      <c r="D12" t="s">
        <v>57</v>
      </c>
      <c r="E12" t="s">
        <v>58</v>
      </c>
      <c r="F12" s="2">
        <v>600000</v>
      </c>
      <c r="G12" s="2">
        <v>0</v>
      </c>
      <c r="H12" s="2">
        <v>0</v>
      </c>
    </row>
    <row r="13" spans="1:8" outlineLevel="2" x14ac:dyDescent="0.3">
      <c r="A13" t="s">
        <v>13</v>
      </c>
      <c r="B13" t="s">
        <v>59</v>
      </c>
      <c r="C13" t="s">
        <v>12</v>
      </c>
      <c r="D13" t="s">
        <v>60</v>
      </c>
      <c r="E13" t="s">
        <v>61</v>
      </c>
      <c r="F13" s="2">
        <v>700000</v>
      </c>
      <c r="G13" s="2">
        <v>0</v>
      </c>
      <c r="H13" s="2">
        <v>0</v>
      </c>
    </row>
    <row r="14" spans="1:8" outlineLevel="2" x14ac:dyDescent="0.3">
      <c r="A14" t="s">
        <v>13</v>
      </c>
      <c r="B14" t="s">
        <v>62</v>
      </c>
      <c r="C14" t="s">
        <v>14</v>
      </c>
      <c r="D14" t="s">
        <v>47</v>
      </c>
      <c r="E14" t="s">
        <v>63</v>
      </c>
      <c r="F14" s="2">
        <v>800000</v>
      </c>
      <c r="G14" s="2">
        <v>0</v>
      </c>
      <c r="H14" s="2">
        <v>0</v>
      </c>
    </row>
    <row r="15" spans="1:8" outlineLevel="2" x14ac:dyDescent="0.3">
      <c r="A15" t="s">
        <v>13</v>
      </c>
      <c r="B15" t="s">
        <v>64</v>
      </c>
      <c r="C15" t="s">
        <v>14</v>
      </c>
      <c r="D15" t="s">
        <v>42</v>
      </c>
      <c r="E15" t="s">
        <v>65</v>
      </c>
      <c r="F15" s="2">
        <v>760000</v>
      </c>
      <c r="G15" s="2">
        <v>0</v>
      </c>
      <c r="H15" s="2">
        <v>0</v>
      </c>
    </row>
    <row r="16" spans="1:8" outlineLevel="2" x14ac:dyDescent="0.3">
      <c r="A16" t="s">
        <v>13</v>
      </c>
      <c r="B16" t="s">
        <v>66</v>
      </c>
      <c r="C16" t="s">
        <v>14</v>
      </c>
      <c r="D16" t="s">
        <v>42</v>
      </c>
      <c r="E16" t="s">
        <v>67</v>
      </c>
      <c r="F16" s="2">
        <v>830000</v>
      </c>
      <c r="G16" s="2">
        <v>0</v>
      </c>
      <c r="H16" s="2">
        <v>0</v>
      </c>
    </row>
    <row r="17" spans="1:8" outlineLevel="2" x14ac:dyDescent="0.3">
      <c r="A17" t="s">
        <v>13</v>
      </c>
      <c r="B17" t="s">
        <v>68</v>
      </c>
      <c r="C17" t="s">
        <v>12</v>
      </c>
      <c r="D17" t="s">
        <v>69</v>
      </c>
      <c r="E17" t="s">
        <v>70</v>
      </c>
      <c r="F17" s="2">
        <v>560150</v>
      </c>
      <c r="G17" s="2">
        <v>0</v>
      </c>
      <c r="H17" s="2">
        <v>0</v>
      </c>
    </row>
    <row r="18" spans="1:8" outlineLevel="2" x14ac:dyDescent="0.3">
      <c r="A18" t="s">
        <v>13</v>
      </c>
      <c r="B18" t="s">
        <v>71</v>
      </c>
      <c r="C18" t="s">
        <v>14</v>
      </c>
      <c r="D18" t="s">
        <v>72</v>
      </c>
      <c r="E18" t="s">
        <v>73</v>
      </c>
      <c r="F18" s="2">
        <v>2300000</v>
      </c>
      <c r="G18" s="2">
        <v>0</v>
      </c>
      <c r="H18" s="2">
        <v>0</v>
      </c>
    </row>
    <row r="19" spans="1:8" outlineLevel="2" x14ac:dyDescent="0.3">
      <c r="A19" t="s">
        <v>13</v>
      </c>
      <c r="B19" t="s">
        <v>74</v>
      </c>
      <c r="C19" t="s">
        <v>14</v>
      </c>
      <c r="D19" t="s">
        <v>75</v>
      </c>
      <c r="E19" t="s">
        <v>76</v>
      </c>
      <c r="F19" s="2">
        <v>1937450</v>
      </c>
      <c r="G19" s="2">
        <v>0</v>
      </c>
      <c r="H19" s="2">
        <v>0</v>
      </c>
    </row>
    <row r="20" spans="1:8" outlineLevel="2" x14ac:dyDescent="0.3">
      <c r="A20" t="s">
        <v>13</v>
      </c>
      <c r="B20" t="s">
        <v>77</v>
      </c>
      <c r="C20" t="s">
        <v>19</v>
      </c>
      <c r="D20" t="s">
        <v>78</v>
      </c>
      <c r="E20" t="s">
        <v>79</v>
      </c>
      <c r="F20" s="2">
        <v>598200</v>
      </c>
    </row>
    <row r="21" spans="1:8" outlineLevel="1" x14ac:dyDescent="0.3">
      <c r="A21" s="1" t="s">
        <v>21</v>
      </c>
      <c r="F21" s="2">
        <f>SUBTOTAL(9,F10:F20)</f>
        <v>14285800</v>
      </c>
      <c r="G21" s="2">
        <f>SUBTOTAL(9,G10:G20)</f>
        <v>0</v>
      </c>
      <c r="H21" s="2">
        <f>SUBTOTAL(9,H10:H20)</f>
        <v>0</v>
      </c>
    </row>
    <row r="22" spans="1:8" outlineLevel="2" x14ac:dyDescent="0.3">
      <c r="A22" t="s">
        <v>37</v>
      </c>
      <c r="B22" t="s">
        <v>80</v>
      </c>
      <c r="C22" t="s">
        <v>12</v>
      </c>
      <c r="D22" t="s">
        <v>81</v>
      </c>
      <c r="E22" t="s">
        <v>82</v>
      </c>
      <c r="F22" s="2">
        <v>4002101</v>
      </c>
      <c r="G22" s="2">
        <v>0</v>
      </c>
      <c r="H22" s="2">
        <v>0</v>
      </c>
    </row>
    <row r="23" spans="1:8" outlineLevel="1" x14ac:dyDescent="0.3">
      <c r="A23" s="1" t="s">
        <v>38</v>
      </c>
      <c r="F23" s="2">
        <f>SUBTOTAL(9,F22:F22)</f>
        <v>4002101</v>
      </c>
      <c r="G23" s="2">
        <f>SUBTOTAL(9,G22:G22)</f>
        <v>0</v>
      </c>
      <c r="H23" s="2">
        <f>SUBTOTAL(9,H22:H22)</f>
        <v>0</v>
      </c>
    </row>
    <row r="24" spans="1:8" outlineLevel="2" x14ac:dyDescent="0.3">
      <c r="A24" t="s">
        <v>30</v>
      </c>
      <c r="B24" t="s">
        <v>83</v>
      </c>
      <c r="C24" t="s">
        <v>14</v>
      </c>
      <c r="D24" t="s">
        <v>84</v>
      </c>
      <c r="E24" t="s">
        <v>85</v>
      </c>
      <c r="F24" s="2">
        <v>3300000</v>
      </c>
      <c r="G24" s="2">
        <v>0</v>
      </c>
      <c r="H24" s="2">
        <v>0</v>
      </c>
    </row>
    <row r="25" spans="1:8" outlineLevel="1" x14ac:dyDescent="0.3">
      <c r="A25" s="1" t="s">
        <v>31</v>
      </c>
      <c r="F25" s="2">
        <f>SUBTOTAL(9,F24:F24)</f>
        <v>3300000</v>
      </c>
      <c r="G25" s="2">
        <f>SUBTOTAL(9,G24:G24)</f>
        <v>0</v>
      </c>
      <c r="H25" s="2">
        <f>SUBTOTAL(9,H24:H24)</f>
        <v>0</v>
      </c>
    </row>
    <row r="26" spans="1:8" outlineLevel="2" x14ac:dyDescent="0.3">
      <c r="A26" t="s">
        <v>28</v>
      </c>
      <c r="B26" t="s">
        <v>86</v>
      </c>
      <c r="C26" t="s">
        <v>12</v>
      </c>
      <c r="D26" t="s">
        <v>87</v>
      </c>
      <c r="E26" t="s">
        <v>88</v>
      </c>
      <c r="F26" s="2">
        <v>2057605</v>
      </c>
      <c r="G26" s="2">
        <v>0</v>
      </c>
      <c r="H26" s="2">
        <v>0</v>
      </c>
    </row>
    <row r="27" spans="1:8" outlineLevel="2" x14ac:dyDescent="0.3">
      <c r="A27" t="s">
        <v>28</v>
      </c>
      <c r="B27" t="s">
        <v>89</v>
      </c>
      <c r="C27" t="s">
        <v>12</v>
      </c>
      <c r="D27" t="s">
        <v>44</v>
      </c>
      <c r="E27" t="s">
        <v>90</v>
      </c>
      <c r="F27" s="2">
        <v>14093083</v>
      </c>
      <c r="G27" s="2">
        <v>0</v>
      </c>
      <c r="H27" s="2">
        <v>0</v>
      </c>
    </row>
    <row r="28" spans="1:8" outlineLevel="2" x14ac:dyDescent="0.3">
      <c r="A28" t="s">
        <v>28</v>
      </c>
      <c r="B28" t="s">
        <v>91</v>
      </c>
      <c r="C28" t="s">
        <v>14</v>
      </c>
      <c r="D28" t="s">
        <v>92</v>
      </c>
      <c r="E28" t="s">
        <v>93</v>
      </c>
      <c r="F28" s="2">
        <v>1074600</v>
      </c>
      <c r="G28" s="2">
        <v>0</v>
      </c>
      <c r="H28" s="2">
        <v>0</v>
      </c>
    </row>
    <row r="29" spans="1:8" outlineLevel="2" x14ac:dyDescent="0.3">
      <c r="A29" t="s">
        <v>28</v>
      </c>
      <c r="B29" t="s">
        <v>94</v>
      </c>
      <c r="C29" t="s">
        <v>14</v>
      </c>
      <c r="D29" t="s">
        <v>95</v>
      </c>
      <c r="E29" t="s">
        <v>96</v>
      </c>
      <c r="F29" s="2">
        <v>1569600</v>
      </c>
      <c r="G29" s="2">
        <v>0</v>
      </c>
      <c r="H29" s="2">
        <v>0</v>
      </c>
    </row>
    <row r="30" spans="1:8" outlineLevel="2" x14ac:dyDescent="0.3">
      <c r="A30" t="s">
        <v>28</v>
      </c>
      <c r="B30" t="s">
        <v>97</v>
      </c>
      <c r="C30" t="s">
        <v>12</v>
      </c>
      <c r="D30" t="s">
        <v>43</v>
      </c>
      <c r="E30" t="s">
        <v>98</v>
      </c>
      <c r="F30" s="2">
        <v>2000000</v>
      </c>
      <c r="G30" s="2">
        <v>0</v>
      </c>
      <c r="H30" s="2">
        <v>0</v>
      </c>
    </row>
    <row r="31" spans="1:8" outlineLevel="2" x14ac:dyDescent="0.3">
      <c r="A31" t="s">
        <v>28</v>
      </c>
      <c r="B31" t="s">
        <v>99</v>
      </c>
      <c r="C31" t="s">
        <v>14</v>
      </c>
      <c r="D31" t="s">
        <v>100</v>
      </c>
      <c r="E31" t="s">
        <v>101</v>
      </c>
      <c r="F31" s="2">
        <v>500000</v>
      </c>
      <c r="G31" s="2">
        <v>0</v>
      </c>
      <c r="H31" s="2">
        <v>0</v>
      </c>
    </row>
    <row r="32" spans="1:8" outlineLevel="1" x14ac:dyDescent="0.3">
      <c r="A32" s="1" t="s">
        <v>29</v>
      </c>
      <c r="F32" s="2">
        <f>SUBTOTAL(9,F26:F31)</f>
        <v>21294888</v>
      </c>
      <c r="G32" s="2">
        <f>SUBTOTAL(9,G26:G31)</f>
        <v>0</v>
      </c>
      <c r="H32" s="2">
        <f>SUBTOTAL(9,H26:H31)</f>
        <v>0</v>
      </c>
    </row>
    <row r="33" spans="1:8" outlineLevel="2" x14ac:dyDescent="0.3">
      <c r="A33" t="s">
        <v>26</v>
      </c>
      <c r="B33" t="s">
        <v>102</v>
      </c>
      <c r="C33" t="s">
        <v>14</v>
      </c>
      <c r="D33" t="s">
        <v>103</v>
      </c>
      <c r="E33" t="s">
        <v>104</v>
      </c>
      <c r="F33" s="2">
        <v>1040957</v>
      </c>
      <c r="G33" s="2">
        <v>0</v>
      </c>
      <c r="H33" s="2">
        <v>0</v>
      </c>
    </row>
    <row r="34" spans="1:8" outlineLevel="2" x14ac:dyDescent="0.3">
      <c r="A34" t="s">
        <v>26</v>
      </c>
      <c r="B34" t="s">
        <v>105</v>
      </c>
      <c r="C34" t="s">
        <v>14</v>
      </c>
      <c r="D34" t="s">
        <v>106</v>
      </c>
      <c r="E34" t="s">
        <v>107</v>
      </c>
      <c r="F34" s="2">
        <v>700000</v>
      </c>
      <c r="G34" s="2">
        <v>0</v>
      </c>
      <c r="H34" s="2">
        <v>0</v>
      </c>
    </row>
    <row r="35" spans="1:8" outlineLevel="1" x14ac:dyDescent="0.3">
      <c r="A35" s="1" t="s">
        <v>27</v>
      </c>
      <c r="F35" s="2">
        <f>SUBTOTAL(9,F33:F34)</f>
        <v>1740957</v>
      </c>
      <c r="G35" s="2">
        <f>SUBTOTAL(9,G33:G34)</f>
        <v>0</v>
      </c>
      <c r="H35" s="2">
        <f>SUBTOTAL(9,H33:H34)</f>
        <v>0</v>
      </c>
    </row>
    <row r="36" spans="1:8" outlineLevel="2" x14ac:dyDescent="0.3">
      <c r="A36" t="s">
        <v>16</v>
      </c>
      <c r="B36" t="s">
        <v>108</v>
      </c>
      <c r="C36" t="s">
        <v>12</v>
      </c>
      <c r="D36" t="s">
        <v>109</v>
      </c>
      <c r="E36" t="s">
        <v>110</v>
      </c>
      <c r="F36" s="2">
        <v>18994178</v>
      </c>
      <c r="G36" s="2">
        <v>191</v>
      </c>
      <c r="H36" s="2">
        <v>0</v>
      </c>
    </row>
    <row r="37" spans="1:8" outlineLevel="2" x14ac:dyDescent="0.3">
      <c r="A37" t="s">
        <v>16</v>
      </c>
      <c r="B37" t="s">
        <v>111</v>
      </c>
      <c r="C37" t="s">
        <v>12</v>
      </c>
      <c r="D37" t="s">
        <v>112</v>
      </c>
      <c r="E37" t="s">
        <v>113</v>
      </c>
      <c r="F37" s="2">
        <v>876620</v>
      </c>
      <c r="G37" s="2">
        <v>4</v>
      </c>
      <c r="H37" s="2">
        <v>0</v>
      </c>
    </row>
    <row r="38" spans="1:8" outlineLevel="2" x14ac:dyDescent="0.3">
      <c r="A38" t="s">
        <v>16</v>
      </c>
      <c r="B38" t="s">
        <v>114</v>
      </c>
      <c r="C38" t="s">
        <v>12</v>
      </c>
      <c r="D38" t="s">
        <v>115</v>
      </c>
      <c r="E38" t="s">
        <v>116</v>
      </c>
      <c r="F38" s="2">
        <v>539809</v>
      </c>
      <c r="G38" s="2">
        <v>2</v>
      </c>
      <c r="H38" s="2">
        <v>1</v>
      </c>
    </row>
    <row r="39" spans="1:8" outlineLevel="2" x14ac:dyDescent="0.3">
      <c r="A39" t="s">
        <v>16</v>
      </c>
      <c r="B39" t="s">
        <v>117</v>
      </c>
      <c r="C39" t="s">
        <v>12</v>
      </c>
      <c r="D39" t="s">
        <v>118</v>
      </c>
      <c r="E39" t="s">
        <v>119</v>
      </c>
      <c r="F39" s="2">
        <v>10692882.91</v>
      </c>
      <c r="G39" s="2">
        <v>120</v>
      </c>
      <c r="H39" s="2">
        <v>0</v>
      </c>
    </row>
    <row r="40" spans="1:8" outlineLevel="2" x14ac:dyDescent="0.3">
      <c r="A40" t="s">
        <v>16</v>
      </c>
      <c r="B40" t="s">
        <v>120</v>
      </c>
      <c r="C40" t="s">
        <v>12</v>
      </c>
      <c r="D40" t="s">
        <v>121</v>
      </c>
      <c r="E40" t="s">
        <v>122</v>
      </c>
      <c r="F40" s="2">
        <v>619683</v>
      </c>
      <c r="G40" s="2">
        <v>4</v>
      </c>
      <c r="H40" s="2">
        <v>0</v>
      </c>
    </row>
    <row r="41" spans="1:8" outlineLevel="2" x14ac:dyDescent="0.3">
      <c r="A41" t="s">
        <v>16</v>
      </c>
      <c r="B41" t="s">
        <v>123</v>
      </c>
      <c r="C41" t="s">
        <v>12</v>
      </c>
      <c r="D41" t="s">
        <v>124</v>
      </c>
      <c r="E41" t="s">
        <v>125</v>
      </c>
      <c r="F41" s="2">
        <v>624850</v>
      </c>
      <c r="G41" s="2">
        <v>4</v>
      </c>
      <c r="H41" s="2">
        <v>0</v>
      </c>
    </row>
    <row r="42" spans="1:8" outlineLevel="2" x14ac:dyDescent="0.3">
      <c r="A42" t="s">
        <v>16</v>
      </c>
      <c r="B42" t="s">
        <v>126</v>
      </c>
      <c r="C42" t="s">
        <v>15</v>
      </c>
      <c r="D42" t="s">
        <v>127</v>
      </c>
      <c r="E42" t="s">
        <v>128</v>
      </c>
      <c r="F42" s="2">
        <v>638058</v>
      </c>
    </row>
    <row r="43" spans="1:8" outlineLevel="2" x14ac:dyDescent="0.3">
      <c r="A43" t="s">
        <v>16</v>
      </c>
      <c r="B43" t="s">
        <v>129</v>
      </c>
      <c r="C43" t="s">
        <v>15</v>
      </c>
      <c r="D43" t="s">
        <v>130</v>
      </c>
      <c r="E43" t="s">
        <v>131</v>
      </c>
      <c r="F43" s="2">
        <v>659698</v>
      </c>
    </row>
    <row r="44" spans="1:8" outlineLevel="2" x14ac:dyDescent="0.3">
      <c r="A44" t="s">
        <v>16</v>
      </c>
      <c r="B44" t="s">
        <v>132</v>
      </c>
      <c r="C44" t="s">
        <v>12</v>
      </c>
      <c r="D44" t="s">
        <v>133</v>
      </c>
      <c r="E44" t="s">
        <v>134</v>
      </c>
      <c r="F44" s="2">
        <v>601867</v>
      </c>
      <c r="G44" s="2">
        <v>4</v>
      </c>
      <c r="H44" s="2">
        <v>1</v>
      </c>
    </row>
    <row r="45" spans="1:8" outlineLevel="2" x14ac:dyDescent="0.3">
      <c r="A45" t="s">
        <v>16</v>
      </c>
      <c r="B45" t="s">
        <v>135</v>
      </c>
      <c r="C45" t="s">
        <v>15</v>
      </c>
      <c r="D45" t="s">
        <v>136</v>
      </c>
      <c r="E45" t="s">
        <v>137</v>
      </c>
      <c r="F45" s="2">
        <v>637064</v>
      </c>
    </row>
    <row r="46" spans="1:8" outlineLevel="1" x14ac:dyDescent="0.3">
      <c r="A46" s="1" t="s">
        <v>22</v>
      </c>
      <c r="F46" s="2">
        <f>SUBTOTAL(9,F36:F45)</f>
        <v>34884709.909999996</v>
      </c>
      <c r="G46" s="2">
        <f>SUBTOTAL(9,G36:G45)</f>
        <v>329</v>
      </c>
      <c r="H46" s="2">
        <f>SUBTOTAL(9,H36:H45)</f>
        <v>2</v>
      </c>
    </row>
    <row r="47" spans="1:8" outlineLevel="2" x14ac:dyDescent="0.3">
      <c r="A47" t="s">
        <v>34</v>
      </c>
      <c r="B47" t="s">
        <v>138</v>
      </c>
      <c r="C47" t="s">
        <v>14</v>
      </c>
      <c r="D47" t="s">
        <v>139</v>
      </c>
      <c r="E47" t="s">
        <v>140</v>
      </c>
      <c r="F47" s="2">
        <v>589726</v>
      </c>
      <c r="G47" s="2">
        <v>1</v>
      </c>
      <c r="H47" s="2">
        <v>0</v>
      </c>
    </row>
    <row r="48" spans="1:8" outlineLevel="2" x14ac:dyDescent="0.3">
      <c r="A48" t="s">
        <v>34</v>
      </c>
      <c r="B48" t="s">
        <v>141</v>
      </c>
      <c r="C48" t="s">
        <v>19</v>
      </c>
      <c r="D48" t="s">
        <v>142</v>
      </c>
      <c r="E48" t="s">
        <v>143</v>
      </c>
      <c r="F48" s="2">
        <v>500000</v>
      </c>
    </row>
    <row r="49" spans="1:8" outlineLevel="1" x14ac:dyDescent="0.3">
      <c r="A49" s="1" t="s">
        <v>35</v>
      </c>
      <c r="F49" s="2">
        <f>SUBTOTAL(9,F47:F48)</f>
        <v>1089726</v>
      </c>
      <c r="G49" s="2">
        <f>SUBTOTAL(9,G47:G48)</f>
        <v>1</v>
      </c>
      <c r="H49" s="2">
        <f>SUBTOTAL(9,H47:H48)</f>
        <v>0</v>
      </c>
    </row>
    <row r="50" spans="1:8" outlineLevel="2" x14ac:dyDescent="0.3">
      <c r="A50" t="s">
        <v>17</v>
      </c>
      <c r="B50" t="s">
        <v>144</v>
      </c>
      <c r="C50" t="s">
        <v>12</v>
      </c>
      <c r="D50" t="s">
        <v>145</v>
      </c>
      <c r="E50" t="s">
        <v>146</v>
      </c>
      <c r="F50" s="2">
        <v>703150</v>
      </c>
      <c r="G50" s="2">
        <v>1</v>
      </c>
      <c r="H50" s="2">
        <v>0</v>
      </c>
    </row>
    <row r="51" spans="1:8" outlineLevel="2" x14ac:dyDescent="0.3">
      <c r="A51" t="s">
        <v>17</v>
      </c>
      <c r="B51" t="s">
        <v>147</v>
      </c>
      <c r="C51" t="s">
        <v>12</v>
      </c>
      <c r="D51" t="s">
        <v>148</v>
      </c>
      <c r="E51" t="s">
        <v>149</v>
      </c>
      <c r="F51" s="2">
        <v>559958</v>
      </c>
      <c r="G51" s="2">
        <v>2</v>
      </c>
      <c r="H51" s="2">
        <v>0</v>
      </c>
    </row>
    <row r="52" spans="1:8" outlineLevel="2" x14ac:dyDescent="0.3">
      <c r="A52" t="s">
        <v>17</v>
      </c>
      <c r="B52" t="s">
        <v>150</v>
      </c>
      <c r="C52" t="s">
        <v>12</v>
      </c>
      <c r="D52" t="s">
        <v>151</v>
      </c>
      <c r="E52" t="s">
        <v>152</v>
      </c>
      <c r="F52" s="2">
        <v>689263</v>
      </c>
      <c r="G52" s="2">
        <v>2</v>
      </c>
      <c r="H52" s="2">
        <v>0</v>
      </c>
    </row>
    <row r="53" spans="1:8" outlineLevel="2" x14ac:dyDescent="0.3">
      <c r="A53" t="s">
        <v>17</v>
      </c>
      <c r="B53" t="s">
        <v>153</v>
      </c>
      <c r="C53" t="s">
        <v>12</v>
      </c>
      <c r="D53" t="s">
        <v>154</v>
      </c>
      <c r="E53" t="s">
        <v>155</v>
      </c>
      <c r="F53" s="2">
        <v>683180</v>
      </c>
      <c r="G53" s="2">
        <v>3</v>
      </c>
      <c r="H53" s="2">
        <v>0</v>
      </c>
    </row>
    <row r="54" spans="1:8" outlineLevel="2" x14ac:dyDescent="0.3">
      <c r="A54" t="s">
        <v>17</v>
      </c>
      <c r="B54" t="s">
        <v>156</v>
      </c>
      <c r="C54" t="s">
        <v>12</v>
      </c>
      <c r="D54" t="s">
        <v>157</v>
      </c>
      <c r="E54" t="s">
        <v>158</v>
      </c>
      <c r="F54" s="2">
        <v>509487</v>
      </c>
      <c r="G54" s="2">
        <v>2</v>
      </c>
      <c r="H54" s="2">
        <v>0</v>
      </c>
    </row>
    <row r="55" spans="1:8" outlineLevel="2" x14ac:dyDescent="0.3">
      <c r="A55" t="s">
        <v>17</v>
      </c>
      <c r="B55" t="s">
        <v>159</v>
      </c>
      <c r="C55" t="s">
        <v>12</v>
      </c>
      <c r="D55" t="s">
        <v>160</v>
      </c>
      <c r="E55" t="s">
        <v>161</v>
      </c>
      <c r="F55" s="2">
        <v>682863</v>
      </c>
      <c r="G55" s="2">
        <v>2</v>
      </c>
      <c r="H55" s="2">
        <v>0</v>
      </c>
    </row>
    <row r="56" spans="1:8" outlineLevel="2" x14ac:dyDescent="0.3">
      <c r="A56" t="s">
        <v>17</v>
      </c>
      <c r="B56" t="s">
        <v>162</v>
      </c>
      <c r="C56" t="s">
        <v>12</v>
      </c>
      <c r="D56" t="s">
        <v>163</v>
      </c>
      <c r="E56" t="s">
        <v>164</v>
      </c>
      <c r="F56" s="2">
        <v>1045163</v>
      </c>
      <c r="G56" s="2">
        <v>2</v>
      </c>
      <c r="H56" s="2">
        <v>0</v>
      </c>
    </row>
    <row r="57" spans="1:8" outlineLevel="2" x14ac:dyDescent="0.3">
      <c r="A57" t="s">
        <v>17</v>
      </c>
      <c r="B57" t="s">
        <v>165</v>
      </c>
      <c r="C57" t="s">
        <v>12</v>
      </c>
      <c r="D57" t="s">
        <v>166</v>
      </c>
      <c r="E57" t="s">
        <v>167</v>
      </c>
      <c r="F57" s="2">
        <v>768767</v>
      </c>
      <c r="G57" s="2">
        <v>2</v>
      </c>
      <c r="H57" s="2">
        <v>0</v>
      </c>
    </row>
    <row r="58" spans="1:8" outlineLevel="2" x14ac:dyDescent="0.3">
      <c r="A58" t="s">
        <v>17</v>
      </c>
      <c r="B58" t="s">
        <v>168</v>
      </c>
      <c r="C58" t="s">
        <v>12</v>
      </c>
      <c r="D58" t="s">
        <v>169</v>
      </c>
      <c r="E58" t="s">
        <v>170</v>
      </c>
      <c r="F58" s="2">
        <v>649751</v>
      </c>
      <c r="G58" s="2">
        <v>2</v>
      </c>
      <c r="H58" s="2">
        <v>0</v>
      </c>
    </row>
    <row r="59" spans="1:8" outlineLevel="2" x14ac:dyDescent="0.3">
      <c r="A59" t="s">
        <v>17</v>
      </c>
      <c r="B59" t="s">
        <v>171</v>
      </c>
      <c r="C59" t="s">
        <v>12</v>
      </c>
      <c r="D59" t="s">
        <v>172</v>
      </c>
      <c r="E59" t="s">
        <v>173</v>
      </c>
      <c r="F59" s="2">
        <v>748600</v>
      </c>
      <c r="G59" s="2">
        <v>2</v>
      </c>
      <c r="H59" s="2">
        <v>0</v>
      </c>
    </row>
    <row r="60" spans="1:8" outlineLevel="2" x14ac:dyDescent="0.3">
      <c r="A60" t="s">
        <v>17</v>
      </c>
      <c r="B60" t="s">
        <v>174</v>
      </c>
      <c r="C60" t="s">
        <v>12</v>
      </c>
      <c r="D60" t="s">
        <v>175</v>
      </c>
      <c r="E60" t="s">
        <v>176</v>
      </c>
      <c r="F60" s="2">
        <v>626289</v>
      </c>
      <c r="G60" s="2">
        <v>2</v>
      </c>
      <c r="H60" s="2">
        <v>0</v>
      </c>
    </row>
    <row r="61" spans="1:8" outlineLevel="2" x14ac:dyDescent="0.3">
      <c r="A61" t="s">
        <v>17</v>
      </c>
      <c r="B61" t="s">
        <v>177</v>
      </c>
      <c r="C61" t="s">
        <v>14</v>
      </c>
      <c r="D61" t="s">
        <v>178</v>
      </c>
      <c r="E61" t="s">
        <v>179</v>
      </c>
      <c r="F61" s="2">
        <v>738132</v>
      </c>
      <c r="G61" s="2">
        <v>2</v>
      </c>
      <c r="H61" s="2">
        <v>0</v>
      </c>
    </row>
    <row r="62" spans="1:8" outlineLevel="2" x14ac:dyDescent="0.3">
      <c r="A62" t="s">
        <v>17</v>
      </c>
      <c r="B62" t="s">
        <v>180</v>
      </c>
      <c r="C62" t="s">
        <v>12</v>
      </c>
      <c r="D62" t="s">
        <v>181</v>
      </c>
      <c r="E62" t="s">
        <v>182</v>
      </c>
      <c r="F62" s="2">
        <v>685134</v>
      </c>
      <c r="G62" s="2">
        <v>2</v>
      </c>
      <c r="H62" s="2">
        <v>0</v>
      </c>
    </row>
    <row r="63" spans="1:8" outlineLevel="2" x14ac:dyDescent="0.3">
      <c r="A63" t="s">
        <v>17</v>
      </c>
      <c r="B63" t="s">
        <v>183</v>
      </c>
      <c r="C63" t="s">
        <v>15</v>
      </c>
      <c r="D63" t="s">
        <v>157</v>
      </c>
      <c r="E63" t="s">
        <v>184</v>
      </c>
      <c r="F63" s="2">
        <v>552984</v>
      </c>
      <c r="G63" s="2">
        <v>2</v>
      </c>
      <c r="H63" s="2">
        <v>0</v>
      </c>
    </row>
    <row r="64" spans="1:8" outlineLevel="2" x14ac:dyDescent="0.3">
      <c r="A64" t="s">
        <v>17</v>
      </c>
      <c r="B64" t="s">
        <v>185</v>
      </c>
      <c r="C64" t="s">
        <v>12</v>
      </c>
      <c r="D64" t="s">
        <v>186</v>
      </c>
      <c r="E64" t="s">
        <v>187</v>
      </c>
      <c r="F64" s="2">
        <v>510105</v>
      </c>
      <c r="G64" s="2">
        <v>2</v>
      </c>
      <c r="H64" s="2">
        <v>0</v>
      </c>
    </row>
    <row r="65" spans="1:8" outlineLevel="2" x14ac:dyDescent="0.3">
      <c r="A65" t="s">
        <v>17</v>
      </c>
      <c r="B65" t="s">
        <v>188</v>
      </c>
      <c r="C65" t="s">
        <v>12</v>
      </c>
      <c r="D65" t="s">
        <v>189</v>
      </c>
      <c r="E65" t="s">
        <v>190</v>
      </c>
      <c r="F65" s="2">
        <v>718490</v>
      </c>
      <c r="G65" s="2">
        <v>2</v>
      </c>
      <c r="H65" s="2">
        <v>1</v>
      </c>
    </row>
    <row r="66" spans="1:8" outlineLevel="2" x14ac:dyDescent="0.3">
      <c r="A66" t="s">
        <v>17</v>
      </c>
      <c r="B66" t="s">
        <v>191</v>
      </c>
      <c r="C66" t="s">
        <v>12</v>
      </c>
      <c r="D66" t="s">
        <v>192</v>
      </c>
      <c r="E66" t="s">
        <v>193</v>
      </c>
      <c r="F66" s="2">
        <v>591834</v>
      </c>
      <c r="G66" s="2">
        <v>2</v>
      </c>
      <c r="H66" s="2">
        <v>0</v>
      </c>
    </row>
    <row r="67" spans="1:8" outlineLevel="2" x14ac:dyDescent="0.3">
      <c r="A67" t="s">
        <v>17</v>
      </c>
      <c r="B67" t="s">
        <v>194</v>
      </c>
      <c r="C67" t="s">
        <v>12</v>
      </c>
      <c r="D67" t="s">
        <v>195</v>
      </c>
      <c r="E67" t="s">
        <v>196</v>
      </c>
      <c r="F67" s="2">
        <v>571752</v>
      </c>
      <c r="G67" s="2">
        <v>2</v>
      </c>
      <c r="H67" s="2">
        <v>0</v>
      </c>
    </row>
    <row r="68" spans="1:8" outlineLevel="2" x14ac:dyDescent="0.3">
      <c r="A68" t="s">
        <v>17</v>
      </c>
      <c r="B68" t="s">
        <v>197</v>
      </c>
      <c r="C68" t="s">
        <v>12</v>
      </c>
      <c r="D68" t="s">
        <v>198</v>
      </c>
      <c r="E68" t="s">
        <v>199</v>
      </c>
      <c r="F68" s="2">
        <v>631652</v>
      </c>
      <c r="G68" s="2">
        <v>2</v>
      </c>
      <c r="H68" s="2">
        <v>1</v>
      </c>
    </row>
    <row r="69" spans="1:8" outlineLevel="2" x14ac:dyDescent="0.3">
      <c r="A69" t="s">
        <v>17</v>
      </c>
      <c r="B69" t="s">
        <v>200</v>
      </c>
      <c r="C69" t="s">
        <v>12</v>
      </c>
      <c r="D69" t="s">
        <v>201</v>
      </c>
      <c r="E69" t="s">
        <v>202</v>
      </c>
      <c r="F69" s="2">
        <v>740441</v>
      </c>
      <c r="G69" s="2">
        <v>2</v>
      </c>
      <c r="H69" s="2">
        <v>0</v>
      </c>
    </row>
    <row r="70" spans="1:8" outlineLevel="2" x14ac:dyDescent="0.3">
      <c r="A70" t="s">
        <v>17</v>
      </c>
      <c r="B70" t="s">
        <v>203</v>
      </c>
      <c r="C70" t="s">
        <v>14</v>
      </c>
      <c r="D70" t="s">
        <v>204</v>
      </c>
      <c r="E70" t="s">
        <v>205</v>
      </c>
      <c r="F70" s="2">
        <v>504976</v>
      </c>
      <c r="G70" s="2">
        <v>1</v>
      </c>
      <c r="H70" s="2">
        <v>0</v>
      </c>
    </row>
    <row r="71" spans="1:8" outlineLevel="2" x14ac:dyDescent="0.3">
      <c r="A71" t="s">
        <v>17</v>
      </c>
      <c r="B71" t="s">
        <v>206</v>
      </c>
      <c r="C71" t="s">
        <v>12</v>
      </c>
      <c r="D71" t="s">
        <v>207</v>
      </c>
      <c r="E71" t="s">
        <v>208</v>
      </c>
      <c r="F71" s="2">
        <v>702806</v>
      </c>
      <c r="G71" s="2">
        <v>2</v>
      </c>
      <c r="H71" s="2">
        <v>0</v>
      </c>
    </row>
    <row r="72" spans="1:8" outlineLevel="2" x14ac:dyDescent="0.3">
      <c r="A72" t="s">
        <v>17</v>
      </c>
      <c r="B72" t="s">
        <v>209</v>
      </c>
      <c r="C72" t="s">
        <v>12</v>
      </c>
      <c r="D72" t="s">
        <v>210</v>
      </c>
      <c r="E72" t="s">
        <v>211</v>
      </c>
      <c r="F72" s="2">
        <v>686260</v>
      </c>
      <c r="G72" s="2">
        <v>2</v>
      </c>
      <c r="H72" s="2">
        <v>1</v>
      </c>
    </row>
    <row r="73" spans="1:8" outlineLevel="2" x14ac:dyDescent="0.3">
      <c r="A73" t="s">
        <v>17</v>
      </c>
      <c r="B73" t="s">
        <v>212</v>
      </c>
      <c r="C73" t="s">
        <v>14</v>
      </c>
      <c r="D73" t="s">
        <v>213</v>
      </c>
      <c r="E73" t="s">
        <v>214</v>
      </c>
      <c r="F73" s="2">
        <v>606077</v>
      </c>
      <c r="G73" s="2">
        <v>2</v>
      </c>
      <c r="H73" s="2">
        <v>0</v>
      </c>
    </row>
    <row r="74" spans="1:8" outlineLevel="2" x14ac:dyDescent="0.3">
      <c r="A74" t="s">
        <v>17</v>
      </c>
      <c r="B74" t="s">
        <v>215</v>
      </c>
      <c r="C74" t="s">
        <v>14</v>
      </c>
      <c r="D74" t="s">
        <v>216</v>
      </c>
      <c r="E74" t="s">
        <v>217</v>
      </c>
      <c r="F74" s="2">
        <v>657001</v>
      </c>
      <c r="G74" s="2">
        <v>1</v>
      </c>
      <c r="H74" s="2">
        <v>0</v>
      </c>
    </row>
    <row r="75" spans="1:8" outlineLevel="2" x14ac:dyDescent="0.3">
      <c r="A75" t="s">
        <v>17</v>
      </c>
      <c r="B75" t="s">
        <v>218</v>
      </c>
      <c r="C75" t="s">
        <v>12</v>
      </c>
      <c r="D75" t="s">
        <v>219</v>
      </c>
      <c r="E75" t="s">
        <v>220</v>
      </c>
      <c r="F75" s="2">
        <v>607856</v>
      </c>
      <c r="G75" s="2">
        <v>2</v>
      </c>
      <c r="H75" s="2">
        <v>0</v>
      </c>
    </row>
    <row r="76" spans="1:8" outlineLevel="2" x14ac:dyDescent="0.3">
      <c r="A76" t="s">
        <v>17</v>
      </c>
      <c r="B76" t="s">
        <v>221</v>
      </c>
      <c r="C76" t="s">
        <v>14</v>
      </c>
      <c r="D76" t="s">
        <v>222</v>
      </c>
      <c r="E76" t="s">
        <v>223</v>
      </c>
      <c r="F76" s="2">
        <v>616368</v>
      </c>
      <c r="G76" s="2">
        <v>1</v>
      </c>
      <c r="H76" s="2">
        <v>0</v>
      </c>
    </row>
    <row r="77" spans="1:8" outlineLevel="2" x14ac:dyDescent="0.3">
      <c r="A77" t="s">
        <v>17</v>
      </c>
      <c r="B77" t="s">
        <v>224</v>
      </c>
      <c r="C77" t="s">
        <v>14</v>
      </c>
      <c r="D77" t="s">
        <v>225</v>
      </c>
      <c r="E77" t="s">
        <v>226</v>
      </c>
      <c r="F77" s="2">
        <v>556640</v>
      </c>
      <c r="G77" s="2">
        <v>2</v>
      </c>
      <c r="H77" s="2">
        <v>0</v>
      </c>
    </row>
    <row r="78" spans="1:8" outlineLevel="2" x14ac:dyDescent="0.3">
      <c r="A78" t="s">
        <v>17</v>
      </c>
      <c r="B78" t="s">
        <v>227</v>
      </c>
      <c r="C78" t="s">
        <v>12</v>
      </c>
      <c r="D78" t="s">
        <v>228</v>
      </c>
      <c r="E78" t="s">
        <v>229</v>
      </c>
      <c r="F78" s="2">
        <v>641693</v>
      </c>
      <c r="G78" s="2">
        <v>2</v>
      </c>
      <c r="H78" s="2">
        <v>0</v>
      </c>
    </row>
    <row r="79" spans="1:8" outlineLevel="2" x14ac:dyDescent="0.3">
      <c r="A79" t="s">
        <v>17</v>
      </c>
      <c r="B79" t="s">
        <v>230</v>
      </c>
      <c r="C79" t="s">
        <v>14</v>
      </c>
      <c r="D79" t="s">
        <v>231</v>
      </c>
      <c r="E79" t="s">
        <v>232</v>
      </c>
      <c r="F79" s="2">
        <v>600649</v>
      </c>
      <c r="G79" s="2">
        <v>2</v>
      </c>
      <c r="H79" s="2">
        <v>0</v>
      </c>
    </row>
    <row r="80" spans="1:8" outlineLevel="2" x14ac:dyDescent="0.3">
      <c r="A80" t="s">
        <v>17</v>
      </c>
      <c r="B80" t="s">
        <v>233</v>
      </c>
      <c r="C80" t="s">
        <v>14</v>
      </c>
      <c r="D80" t="s">
        <v>234</v>
      </c>
      <c r="E80" t="s">
        <v>235</v>
      </c>
      <c r="F80" s="2">
        <v>561219</v>
      </c>
      <c r="G80" s="2">
        <v>0</v>
      </c>
      <c r="H80" s="2">
        <v>0</v>
      </c>
    </row>
    <row r="81" spans="1:8" outlineLevel="2" x14ac:dyDescent="0.3">
      <c r="A81" t="s">
        <v>17</v>
      </c>
      <c r="B81" t="s">
        <v>236</v>
      </c>
      <c r="C81" t="s">
        <v>12</v>
      </c>
      <c r="D81" t="s">
        <v>237</v>
      </c>
      <c r="E81" t="s">
        <v>238</v>
      </c>
      <c r="F81" s="2">
        <v>677234</v>
      </c>
      <c r="G81" s="2">
        <v>2</v>
      </c>
      <c r="H81" s="2">
        <v>1</v>
      </c>
    </row>
    <row r="82" spans="1:8" outlineLevel="2" x14ac:dyDescent="0.3">
      <c r="A82" t="s">
        <v>17</v>
      </c>
      <c r="B82" t="s">
        <v>239</v>
      </c>
      <c r="C82" t="s">
        <v>14</v>
      </c>
      <c r="D82" t="s">
        <v>240</v>
      </c>
      <c r="E82" t="s">
        <v>45</v>
      </c>
      <c r="F82" s="2">
        <v>538991</v>
      </c>
      <c r="G82" s="2">
        <v>2</v>
      </c>
      <c r="H82" s="2">
        <v>0</v>
      </c>
    </row>
    <row r="83" spans="1:8" outlineLevel="1" x14ac:dyDescent="0.3">
      <c r="A83" s="1" t="s">
        <v>23</v>
      </c>
      <c r="F83" s="2">
        <f>SUBTOTAL(9,F50:F82)</f>
        <v>21364765</v>
      </c>
      <c r="G83" s="2">
        <f>SUBTOTAL(9,G50:G82)</f>
        <v>61</v>
      </c>
      <c r="H83" s="2">
        <f>SUBTOTAL(9,H50:H82)</f>
        <v>4</v>
      </c>
    </row>
    <row r="84" spans="1:8" outlineLevel="2" x14ac:dyDescent="0.3">
      <c r="A84" t="s">
        <v>18</v>
      </c>
      <c r="B84" t="s">
        <v>241</v>
      </c>
      <c r="C84" t="s">
        <v>12</v>
      </c>
      <c r="D84" t="s">
        <v>46</v>
      </c>
      <c r="E84" t="s">
        <v>242</v>
      </c>
      <c r="F84" s="2">
        <v>1300000</v>
      </c>
    </row>
    <row r="85" spans="1:8" outlineLevel="2" x14ac:dyDescent="0.3">
      <c r="A85" t="s">
        <v>18</v>
      </c>
      <c r="B85" t="s">
        <v>243</v>
      </c>
      <c r="C85" t="s">
        <v>12</v>
      </c>
      <c r="D85" t="s">
        <v>36</v>
      </c>
      <c r="E85" t="s">
        <v>244</v>
      </c>
      <c r="F85" s="2">
        <v>800000</v>
      </c>
    </row>
    <row r="86" spans="1:8" outlineLevel="2" x14ac:dyDescent="0.3">
      <c r="A86" t="s">
        <v>18</v>
      </c>
      <c r="B86" t="s">
        <v>245</v>
      </c>
      <c r="C86" t="s">
        <v>12</v>
      </c>
      <c r="D86" t="s">
        <v>36</v>
      </c>
      <c r="E86" t="s">
        <v>246</v>
      </c>
      <c r="F86" s="2">
        <v>500000</v>
      </c>
    </row>
    <row r="87" spans="1:8" outlineLevel="1" x14ac:dyDescent="0.3">
      <c r="A87" s="1" t="s">
        <v>24</v>
      </c>
      <c r="F87" s="2">
        <f>SUBTOTAL(9,F84:F86)</f>
        <v>2600000</v>
      </c>
      <c r="G87" s="2">
        <f>SUBTOTAL(9,G84:G86)</f>
        <v>0</v>
      </c>
      <c r="H87" s="2">
        <f>SUBTOTAL(9,H84:H86)</f>
        <v>0</v>
      </c>
    </row>
    <row r="88" spans="1:8" outlineLevel="2" x14ac:dyDescent="0.3">
      <c r="A88" t="s">
        <v>32</v>
      </c>
      <c r="B88" t="s">
        <v>247</v>
      </c>
      <c r="C88" t="s">
        <v>12</v>
      </c>
      <c r="D88" t="s">
        <v>48</v>
      </c>
      <c r="E88" t="s">
        <v>248</v>
      </c>
      <c r="F88" s="2">
        <v>42072072</v>
      </c>
      <c r="G88" s="2">
        <v>244</v>
      </c>
      <c r="H88" s="2">
        <v>0</v>
      </c>
    </row>
    <row r="89" spans="1:8" outlineLevel="1" x14ac:dyDescent="0.3">
      <c r="A89" s="1" t="s">
        <v>33</v>
      </c>
      <c r="F89" s="2">
        <f>SUBTOTAL(9,F88:F88)</f>
        <v>42072072</v>
      </c>
      <c r="G89" s="2">
        <f>SUBTOTAL(9,G88:G88)</f>
        <v>244</v>
      </c>
      <c r="H89" s="2">
        <f>SUBTOTAL(9,H88:H88)</f>
        <v>0</v>
      </c>
    </row>
    <row r="90" spans="1:8" x14ac:dyDescent="0.3">
      <c r="A90" s="1" t="s">
        <v>25</v>
      </c>
      <c r="F90" s="2">
        <f>SUBTOTAL(9,F8:F88)</f>
        <v>147135018.91</v>
      </c>
      <c r="G90" s="2">
        <f>SUBTOTAL(9,G8:G88)</f>
        <v>635</v>
      </c>
      <c r="H90" s="2">
        <f>SUBTOTAL(9,H8:H88)</f>
        <v>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Dec 500K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Seattle SDCI - Issued Building Permit Stats - Projects Greater than 500K - December 2024</dc:title>
  <dc:creator>Domansky, Scott</dc:creator>
  <cp:lastModifiedBy>Callison, Moon</cp:lastModifiedBy>
  <dcterms:created xsi:type="dcterms:W3CDTF">2018-12-03T22:59:04Z</dcterms:created>
  <dcterms:modified xsi:type="dcterms:W3CDTF">2025-01-17T00:01:44Z</dcterms:modified>
</cp:coreProperties>
</file>