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08EDB147-21E4-47A2-8F76-291404D19474}" xr6:coauthVersionLast="47" xr6:coauthVersionMax="47" xr10:uidLastSave="{3822E225-325E-4002-A4EC-B9F7406F7C1B}"/>
  <bookViews>
    <workbookView xWindow="19090" yWindow="-110" windowWidth="38620" windowHeight="21100" tabRatio="699" xr2:uid="{40CC2984-8280-4163-A0DF-FF9864B89EEE}"/>
  </bookViews>
  <sheets>
    <sheet name="Feb 500K" sheetId="2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21" l="1"/>
  <c r="G86" i="21"/>
  <c r="H81" i="21"/>
  <c r="G81" i="21"/>
  <c r="H49" i="21"/>
  <c r="G49" i="21"/>
  <c r="H39" i="21"/>
  <c r="G39" i="21"/>
  <c r="H34" i="21"/>
  <c r="G34" i="21"/>
  <c r="H32" i="21"/>
  <c r="G32" i="21"/>
  <c r="H27" i="21"/>
  <c r="G27" i="21"/>
  <c r="H25" i="21"/>
  <c r="G25" i="21"/>
  <c r="H11" i="21"/>
  <c r="H87" i="21" s="1"/>
  <c r="G11" i="21"/>
  <c r="G87" i="21" s="1"/>
</calcChain>
</file>

<file path=xl/sharedStrings.xml><?xml version="1.0" encoding="utf-8"?>
<sst xmlns="http://schemas.openxmlformats.org/spreadsheetml/2006/main" count="372" uniqueCount="241">
  <si>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</si>
  <si>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</si>
  <si>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</si>
  <si>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</si>
  <si>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</si>
  <si>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</si>
  <si>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</si>
  <si>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</si>
  <si>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</si>
  <si>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</si>
  <si>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</si>
  <si>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</si>
  <si>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</si>
  <si>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</si>
  <si>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</si>
  <si>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</si>
  <si>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</si>
  <si>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</si>
  <si>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</si>
  <si>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</si>
  <si>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</si>
  <si>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</si>
  <si>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</si>
  <si>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</si>
  <si>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</si>
  <si>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</si>
  <si>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</si>
  <si>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</si>
  <si>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</si>
  <si>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</si>
  <si>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</si>
  <si>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</si>
  <si>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419 OCCIDENTAL AVE S</t>
  </si>
  <si>
    <t>1201 3RD AVE</t>
  </si>
  <si>
    <t>February</t>
  </si>
  <si>
    <t>1420 5TH AVE</t>
  </si>
  <si>
    <t>325 9TH AVE</t>
  </si>
  <si>
    <t>1191 2ND AVE</t>
  </si>
  <si>
    <t>Construction Permit-Commercial-New</t>
  </si>
  <si>
    <t>Construction Permit-Commercial-New Total</t>
  </si>
  <si>
    <t>505 MADISON ST</t>
  </si>
  <si>
    <t>3820 NE 62ND ST</t>
  </si>
  <si>
    <t>920 5TH AVE</t>
  </si>
  <si>
    <t>600 STEWART ST</t>
  </si>
  <si>
    <t>1000 OLIVE WAY</t>
  </si>
  <si>
    <t>1534 BROADWAY</t>
  </si>
  <si>
    <t>1959 NE PACIFIC ST</t>
  </si>
  <si>
    <t>7118281-BK</t>
  </si>
  <si>
    <t>Construct blanket permit tenant improvements to Clark Construction on the 17th floor of existing commercial building, per plan.</t>
  </si>
  <si>
    <t>7120650-BK</t>
  </si>
  <si>
    <t>Construct blanket permit tenant improvements to Corient on the 15th floor of existing commercial building, per plan.</t>
  </si>
  <si>
    <t>7121553-BK</t>
  </si>
  <si>
    <t>Construct blanket permit tenant improvements to SCERS on the 5th floor of existing commercial building, per plan.</t>
  </si>
  <si>
    <t>7018375-CN</t>
  </si>
  <si>
    <t>700 5TH AVE</t>
  </si>
  <si>
    <t>Construct tenant improvements for office (Seattle Public Utilities) at floors 44 &amp; 45 of existing commercial building, occupy per plan. Mechanical included</t>
  </si>
  <si>
    <t>7027481-CN</t>
  </si>
  <si>
    <t>Construct tenant improvements for office (Seattle Public Utilities) at floors 47, 49, &amp; 50 of existing commercial building, occupy per plan. Mechanical included</t>
  </si>
  <si>
    <t>7059592-CN</t>
  </si>
  <si>
    <t>Construct alterations on 22nd floor of existing office building for office and associated lounge areas, occupy per plan.</t>
  </si>
  <si>
    <t>7076706-CN</t>
  </si>
  <si>
    <t>Construct tenant Improvements in existing commercial building on floors 46 &amp; 48 (for Seattle Public Utilities), occupy per plan.</t>
  </si>
  <si>
    <t>7089776-CN</t>
  </si>
  <si>
    <t>1022 ALASKAN WAY</t>
  </si>
  <si>
    <t>Establish use as eating and drinking establishment per the Land Use Code. Construct tenant improvements, covered exterior dining, and site improvements for bar (Urban Family Brewing) at first floor of existing mixed-use building, occupy per plan.</t>
  </si>
  <si>
    <t>7091642-CN</t>
  </si>
  <si>
    <t>10300 EAST MARGINAL WAY S</t>
  </si>
  <si>
    <t>Change of use and construct initial tenant improvements for a mixed-use grocery/pharmacy distribution facility, occupy per plan [CofO issued for area under Seattle Jurisdiction Only; Occupancy per Tukwila record D25-0258].  Mechanical included this permit</t>
  </si>
  <si>
    <t>7098664-CN</t>
  </si>
  <si>
    <t>7700 25TH AVE NE</t>
  </si>
  <si>
    <t>Construct alterations to existing park building, per plan.</t>
  </si>
  <si>
    <t>7100503-CN</t>
  </si>
  <si>
    <t>120 ROY ST</t>
  </si>
  <si>
    <t>Change use from retail sales to indoor participant sports, per land use code.  Construct alterations to combine two commercial tenant spaces for Pilates studio (Bodyrok), and occupy, per plan.</t>
  </si>
  <si>
    <t>7105487-CN</t>
  </si>
  <si>
    <t>1616 EASTLAKE AVE E</t>
  </si>
  <si>
    <t>Construct tenant improvement in existing office/ laboratory building on 2nd floor Suite 250, per plan.</t>
  </si>
  <si>
    <t>7105691-CN</t>
  </si>
  <si>
    <t>Tenant improvements to construct convenience stairway between 46th and 48th floors, per plan.</t>
  </si>
  <si>
    <t>7117457-CN</t>
  </si>
  <si>
    <t>Tenant improvement in existing commercial building at level 35, per plan.</t>
  </si>
  <si>
    <t>7119035-CN</t>
  </si>
  <si>
    <t>223 YALE AVE N</t>
  </si>
  <si>
    <t>Construct tenant improvements for gym at west side of fourth floor of office building, occupy per plan.</t>
  </si>
  <si>
    <t>7123909-CN</t>
  </si>
  <si>
    <t>Tenant improvements to office at level 23 of existing office building, occupy per plan.</t>
  </si>
  <si>
    <t>7007028-CN</t>
  </si>
  <si>
    <t>Construct initial tenant improvement to existing mixed use building on levels 1-3 (Youth Care Academy), occupy per plan.</t>
  </si>
  <si>
    <t>6927777-CN</t>
  </si>
  <si>
    <t>14141 LINDEN AVE N</t>
  </si>
  <si>
    <t>Construction of new concrete reservoir to replace existing reservoir, per plan. Mechanical included. Procedural SEPA conducted by Seattle Public Utilities.</t>
  </si>
  <si>
    <t>7068981-CN</t>
  </si>
  <si>
    <t>3611 E DENNY WAY</t>
  </si>
  <si>
    <t>Construct alterations to portions of a school building to convert administrative offices to classrooms, per plans</t>
  </si>
  <si>
    <t>7082421-CN</t>
  </si>
  <si>
    <t>Construct alterations and install diagnostic equipment at ground level lab of institutional building [HARBORVIEW MEDICAL CENTER], per plan. Mechanical included.</t>
  </si>
  <si>
    <t>7116839-CN</t>
  </si>
  <si>
    <t>Construct tenant improvements for medical clinic (UW Medicine Ophthalmology) east area on 3rd floor of existing institutional building, per plan. Mechanical included.</t>
  </si>
  <si>
    <t>7115210-CN</t>
  </si>
  <si>
    <t>4730 UNIVERSITY WAY NE</t>
  </si>
  <si>
    <t>Complete and final for 6930048-CN, subject to field inspection, STFI</t>
  </si>
  <si>
    <t>6782317-CN</t>
  </si>
  <si>
    <t>1121 E FIR ST</t>
  </si>
  <si>
    <t>Establish use as apartment building with retail, per land use code.  Construct as mixed use building and occupy, per plan. Mechanical included.</t>
  </si>
  <si>
    <t>6925638-CN</t>
  </si>
  <si>
    <t>2201 B NW 62ND ST</t>
  </si>
  <si>
    <t>Establish use as rowhouse per Land Use Code. Construct two-family dwelling, occupy per plan. Existing multi-family apartment building to remain.</t>
  </si>
  <si>
    <t>7035466-CN</t>
  </si>
  <si>
    <t>11301 5TH AVE NE</t>
  </si>
  <si>
    <t>Establish use as townhouses and construct new townhouse building, per plan.</t>
  </si>
  <si>
    <t>7065470-CN</t>
  </si>
  <si>
    <t>1214 N ALLEN PL</t>
  </si>
  <si>
    <t>Establish use as townhomes, per land use code.  Construct multifamily dwelling, occupy per plan.</t>
  </si>
  <si>
    <t>6987849-CN</t>
  </si>
  <si>
    <t>13746 1ST AVE NW</t>
  </si>
  <si>
    <t>Construct two-family dwelling, per plans (Establish use as a single-family residence an attached accessory dwelling unit  and convert existing house to a detached accessory dwelling unit, per land use code. Construct a two- family dwelling per plans and substantial alterations to an existing SFR, per plans. Reviews and processing for (2) -CN's under 6987849-CN)</t>
  </si>
  <si>
    <t>7059311-CN</t>
  </si>
  <si>
    <t>9449 48TH AVE NE</t>
  </si>
  <si>
    <t>Construct substantial alterations and addition to one family dwelling, per plan.</t>
  </si>
  <si>
    <t>7075029-CN</t>
  </si>
  <si>
    <t>13512 1ST AVE NW</t>
  </si>
  <si>
    <t>Construct new single-family residence and convert existing SFR to AADU. Construct addition and substantial alterations to existing dwelling and convert to two family dwelling, per plan.</t>
  </si>
  <si>
    <t>7094409-CN</t>
  </si>
  <si>
    <t>1239 PARKSIDE DR E</t>
  </si>
  <si>
    <t>Construct substantial alterations to existing one-family dwelling, per plan</t>
  </si>
  <si>
    <t>7094663-CN</t>
  </si>
  <si>
    <t>7721 57TH AVE NE</t>
  </si>
  <si>
    <t>Allow new attached accessory dwelling unit to existing single family use, per land use code. Construct additions and substantial alterations to convert existing one-family dwelling to two-family dwelling, per plan.</t>
  </si>
  <si>
    <t>7097333-CN</t>
  </si>
  <si>
    <t>810 B N 59TH ST</t>
  </si>
  <si>
    <t>Allow attached accessory dwelling unit to existing single-family use, per land use code. Construct substantial alterations and additions and convert one-family dwelling to two-family dwelling, per plan.</t>
  </si>
  <si>
    <t>7100851-CN</t>
  </si>
  <si>
    <t>1156 N 76TH ST</t>
  </si>
  <si>
    <t>Construct substantial alterations for one family dwelling, per plan</t>
  </si>
  <si>
    <t>7109643-CN</t>
  </si>
  <si>
    <t>4530 NE 55TH ST</t>
  </si>
  <si>
    <t>Construct substantial alterations to existing one-family dwelling, per plan.</t>
  </si>
  <si>
    <t>7113707-CN</t>
  </si>
  <si>
    <t>4203 NE 38TH ST</t>
  </si>
  <si>
    <t>Construct substantial alterations and addition to CONSIST OF, REMODELING THE EXISTING BEDROOMS, BATH AND KITCHEN AREAS, DIGGING OUT PART OF THE CRAWLSPACE TO ADD A CONDITIONED MUDROOM, LAUNDRY, AND REPLACE THE EXISTING LOWER-LEVEL BATHROOM, subject to field inspection [STFI].</t>
  </si>
  <si>
    <t>6578525-CN</t>
  </si>
  <si>
    <t>2450 WICKSTROM PL SW</t>
  </si>
  <si>
    <t>Establish use as rowhouse, per land use code. Construct new townhouse building, per plan.</t>
  </si>
  <si>
    <t>6875659-CN</t>
  </si>
  <si>
    <t>3429 9TH AVE W</t>
  </si>
  <si>
    <t>Construct East two family dwelling, per plan ( Establish use as townhouse and construct 2 two family dwellings, review and process for 2 CN's under 6875659-CN).</t>
  </si>
  <si>
    <t>6878373-CN</t>
  </si>
  <si>
    <t>3425 9TH AVE W</t>
  </si>
  <si>
    <t>Construct East Duplex, per plan. (Establish use as townhouse and two-family dwelling and construct two duplexes. Review and process for 2 records under 6878373-CN)</t>
  </si>
  <si>
    <t>6878377-CN</t>
  </si>
  <si>
    <t>3435 9TH AVE W</t>
  </si>
  <si>
    <t>Construct West two-family dwelling, per plan. (Establish use as Townhouse and Construct (2) two-family dwellings, per plan / Review and process for two CN records under 6878377)</t>
  </si>
  <si>
    <t>6901691-CN</t>
  </si>
  <si>
    <t>3431 9TH AVE W</t>
  </si>
  <si>
    <t>Construct West two family dwelling, per plan ( Establish use as townhouse and construct 2 two family dwellings, review and process for 2 CN's under 6875659-CN)</t>
  </si>
  <si>
    <t>6905089-CN</t>
  </si>
  <si>
    <t>3427 9TH AVE W</t>
  </si>
  <si>
    <t>Construct West Duplex, per plan. (Establish use as townhouse and two-family dwelling and construct two duplexes. Review and process for 2 records under 6878373-CN)</t>
  </si>
  <si>
    <t>6905661-CN</t>
  </si>
  <si>
    <t>3433 9TH AVE W</t>
  </si>
  <si>
    <t>Construct East two-family dwelling, per plan. (Establish use Rowhouse and Construct (2) two-family dwellings, per plan / Review and process for two CN records under 6878377)</t>
  </si>
  <si>
    <t>6931393-CN</t>
  </si>
  <si>
    <t>529 N 68TH ST</t>
  </si>
  <si>
    <t>Establish use as single family residences with attached accessory dwelling unit per land use code. Construct two family dwelling and detached garage, per plan.</t>
  </si>
  <si>
    <t>7043674-CN</t>
  </si>
  <si>
    <t>311 NW 90TH ST</t>
  </si>
  <si>
    <t>Construct west one-family dwelling (Establish use as single-family residence &amp; allow detached accessory dwelling unit (DADU), per land use code.  Construct (2) one-family dwellings, per plan.  Review &amp; process for (2) records under 7043674-CN)</t>
  </si>
  <si>
    <t>7043914-CN</t>
  </si>
  <si>
    <t>1226 NW 121ST ST</t>
  </si>
  <si>
    <t>Construct west one-family dwelling, per plan. [Establish single-family use with detached accessory dwelling unit [DADU], per Land Use Code. Construct one-family dwellings, per plan. Shoring included. Review and processing for (2) construction records under 7043914-CN.]</t>
  </si>
  <si>
    <t>7051992-CN</t>
  </si>
  <si>
    <t>4110 SW ELMGROVE ST</t>
  </si>
  <si>
    <t>Construct south two-family dwelling (Establish use as single-family residence &amp; allow attached accessory dwelling unit (AADU) &amp; detached accessory dwelling unit (DADU), per land use code.  Construct (1) two-family dwelling &amp; (1) one-family dwelling, per plan.  Review &amp; process for (2) records under 7051992-CN)</t>
  </si>
  <si>
    <t>7070542-CN</t>
  </si>
  <si>
    <t>6723 A 25TH AVE NW</t>
  </si>
  <si>
    <t>Construct new two family dwelling, per plan. (Establish use as single family dwelling with attached and detached accessory dwelling units per land use code. Construct new one and two family dwellings, per plan. Review and processing for two records under 7070542-CN.)</t>
  </si>
  <si>
    <t>7077921-CN</t>
  </si>
  <si>
    <t>4543 PURDUE AVE NE</t>
  </si>
  <si>
    <t>Establish use as single-family dwelling unit with attached accessory dwelling unit, per land use code. Construct new one-family dwelling, per plan.</t>
  </si>
  <si>
    <t>7083759-CN</t>
  </si>
  <si>
    <t>1601 NE 68TH ST</t>
  </si>
  <si>
    <t>Establish use as townhouse per land use code. Construct new two family dwelling, per plan. Shoring included. Existing one family dwelling to remain.</t>
  </si>
  <si>
    <t>7088093-CN</t>
  </si>
  <si>
    <t>10426 66TH AVE S</t>
  </si>
  <si>
    <t>Construct west two-family dwelling, per plan. (Establish use as townhouse per land use code. Construct (2) two-family dwelling, per plan. Review and processing for two records under 7088093-CN)</t>
  </si>
  <si>
    <t>7095074-CN</t>
  </si>
  <si>
    <t>4051 42ND AVE SW</t>
  </si>
  <si>
    <t>Construct east two family dwelling, per plan. (Establish use as duplex per land use code. Construct (2) new two family dwellings, per plan.  Review and processing for two records under 7095074-CN)</t>
  </si>
  <si>
    <t>7095777-CN</t>
  </si>
  <si>
    <t>10428 66TH AVE S</t>
  </si>
  <si>
    <t>Construct east two-family dwelling, per plan. (Establish use as townhouse per land use code. Construct (2) two-family dwelling, per plan. Review and processing for two records under 7088093-CN)</t>
  </si>
  <si>
    <t>7097616-CN</t>
  </si>
  <si>
    <t>210 N 47TH ST</t>
  </si>
  <si>
    <t>Construct south two-family dwelling, per plan. (Construct new one- and two-family dwellings, per plan. Review and processing for two records under 7097616-CN)</t>
  </si>
  <si>
    <t>7097843-CN</t>
  </si>
  <si>
    <t>3821 A 36TH AVE SW</t>
  </si>
  <si>
    <t>Construct east bldg. [IA - IB} per plan. (Establish use as townhouses per the land use code. Construct (2) two-family dwellings, per plan.  Reviews and processing for (2) -CN's under 7097843).</t>
  </si>
  <si>
    <t>7098500-CN</t>
  </si>
  <si>
    <t>1921 2ND AVE W</t>
  </si>
  <si>
    <t>Construct west two family dwelling, per plan. (Establish use as townhouse per land use code. Construct 2 new two family dwellings, per plan. Review &amp; processing for 2 records under 7098500-CN).</t>
  </si>
  <si>
    <t>7100088-CN</t>
  </si>
  <si>
    <t>7315 A JONES AVE NW</t>
  </si>
  <si>
    <t>Construct east two-family dwelling, per plan. (Establish use as townhouse per land use code. Construct (2) two-family dwellings, per plan. Review and processing for two records under 7100088-CN)</t>
  </si>
  <si>
    <t>7102008-CN</t>
  </si>
  <si>
    <t>4053 42ND AVE SW</t>
  </si>
  <si>
    <t>Construct west two family dwelling, per plan. (Establish use as duplex per land use code. Construct (2) new two family dwellings, per plan.  Review and processing for two records under 7095074-CN)</t>
  </si>
  <si>
    <t>7103148-CN</t>
  </si>
  <si>
    <t>Construct WEST one-family dwelling, per plan. [Establish use as single family residence per land use code. Construct new one family dwelling and construct alterations to existing one-family dwelling, per plan. Review and processing for (2) construction records under 7103148-CN.]</t>
  </si>
  <si>
    <t>7103208-CN</t>
  </si>
  <si>
    <t>9208 DAYTON AVE N</t>
  </si>
  <si>
    <t>Construct new two-family dwelling, per plan. (Establish use as two (2) single family residence and one (1) townhouse, per land use code. Construct two (2) new one- and one (1) new two-family dwellings, per plan. Review and processing for three records under 7096792)</t>
  </si>
  <si>
    <t>7104613-CN</t>
  </si>
  <si>
    <t>2410 NW NEPTUNE PL</t>
  </si>
  <si>
    <t>Establish use as single-family residence with attached accessory dwelling unit, per land use code. Construct new two-family dwelling, per plan.</t>
  </si>
  <si>
    <t>7105376-CN</t>
  </si>
  <si>
    <t>6050 36TH AVE SW</t>
  </si>
  <si>
    <t>Construct East two-family dwelling, per plan. (Establish use as townhouses per land use code. Construct two-family dwellings, per plan. Review and processing for (2) construction records under 7095078-CN.)</t>
  </si>
  <si>
    <t>7105558-CN</t>
  </si>
  <si>
    <t>4930 A 43RD AVE S</t>
  </si>
  <si>
    <t>Establish use as townhouses and convert an existing SFR to a detached accessory dwelling unit (no work) per the land use code. Construct a new two-family dwelling maintaining an existing one-family dwelling, per plans. (Detached garage removed under this permit).</t>
  </si>
  <si>
    <t>7107744-CN</t>
  </si>
  <si>
    <t>3819 A 36TH AVE SW</t>
  </si>
  <si>
    <t>Construct west bldg. [2A - 2B] per plan. (Establish use as townhouses per the land use code. Construct (2) two-family dwellings, per plan.  Reviews and processing for (2) CN's under 7097843).</t>
  </si>
  <si>
    <t>7110614-CN</t>
  </si>
  <si>
    <t>3238 34TH AVE W</t>
  </si>
  <si>
    <t>Construct EAST new two-family dwelling (BLDG B) and site improvements, per plan. (Establish use as two single family residences, per Land Use Code. Construct two new two-family dwellings, per plan.  Review and processing for two records under 7097163-CN.)</t>
  </si>
  <si>
    <t>7114324-CN</t>
  </si>
  <si>
    <t>1919 2ND AVE W</t>
  </si>
  <si>
    <t>Construct east two family dwelling, per plan. (Establish use as townhouse per land use code. Construct 2 new two family dwellings, per plan. Review &amp; processing for 2 records under 7098500-CN).</t>
  </si>
  <si>
    <t>7114692-CN</t>
  </si>
  <si>
    <t>7313 A JONES AVE NW</t>
  </si>
  <si>
    <t>Construct west two-family dwelling, per plan. (Establish use as townhouse per land use code. Construct (2) two-family dwellings, per plan. Review and processing for two records under 7100088-CN)</t>
  </si>
  <si>
    <t>6961184-ME</t>
  </si>
  <si>
    <t>4245 ROOSEVELT WAY NE</t>
  </si>
  <si>
    <t>We are replacing two (2) packaged rooftop HVAC units (heating and cooling) that are beyond their expected service life. _x000D_
We applied for, and received approval for, an exception to the heat recovery requirement in the Seattle Energy Code (C403.7.6) from SDCI.  Our exception allows for the use of a run-around-loop in place of the prescriptive energy recovery requirements._x000D_
We are replacing one (1) fluid cooler (on the roof) that is beyond its expected service life._x000D_
All scope exists exclusively on the roof of the building., per plans</t>
  </si>
  <si>
    <t>7070296-ME</t>
  </si>
  <si>
    <t>Modify shell and core systems for ventilation to spaces; add conditioning units to space connected to shell and core condenser water system.  Shell and core used an energy model for compliance.  This tenant improvement sticking within systems modeled - no airside economizer for water source heat pumps - per plans.</t>
  </si>
  <si>
    <t>7116708-ME</t>
  </si>
  <si>
    <t>Provide:  New 4-pipe fan coil units &amp; associated appurtenances; new medium &amp; low pressure ductwork distribution with associated GRD's &amp; appurtenances; new general exhaust for (3) breakroom/kitchenettes &amp; (2) new restrooms; new hydronic CHWS/HHWS piping distribution &amp; associated appurtenances - all work per plans.</t>
  </si>
  <si>
    <t>7116715-ME</t>
  </si>
  <si>
    <t>PROVIDE NEW 4-PIPE FAN COIL UNITS AND ASSOCIATED APPURTENANCES; MEDIUM AND LOW-PRESSURE DUCTWORK DISTRIBUTION AS WITH ASSOCIATED GRDs AND APPURTENANCES; GENERAL EXHAUST FOR BREAKROOM/KITCHENETTES; HYDRONIC CHWS/HHWS PIPING DISTRIBUTION,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</si>
</sst>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1B32-222F-4F6F-BE2E-7B9D0E17F51D}">
  <dimension ref="A1:H87"/>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34</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47</v>
      </c>
      <c r="C8" t="s">
        <v>14</v>
      </c>
      <c r="D8" s="1" t="s">
        <v>43</v>
      </c>
      <c r="E8" t="s">
        <v>48</v>
      </c>
      <c r="F8" s="6">
        <v>1503065</v>
      </c>
      <c r="G8" s="6"/>
      <c r="H8" s="6"/>
    </row>
    <row r="9" spans="1:8" outlineLevel="2" x14ac:dyDescent="0.3">
      <c r="A9" s="1" t="s">
        <v>11</v>
      </c>
      <c r="B9" s="1" t="s">
        <v>49</v>
      </c>
      <c r="C9" t="s">
        <v>12</v>
      </c>
      <c r="D9" s="1" t="s">
        <v>35</v>
      </c>
      <c r="E9" t="s">
        <v>50</v>
      </c>
      <c r="F9" s="6">
        <v>4500000</v>
      </c>
      <c r="G9" s="6"/>
      <c r="H9" s="6"/>
    </row>
    <row r="10" spans="1:8" outlineLevel="2" x14ac:dyDescent="0.3">
      <c r="A10" s="7" t="s">
        <v>11</v>
      </c>
      <c r="B10" s="1" t="s">
        <v>51</v>
      </c>
      <c r="C10" t="s">
        <v>12</v>
      </c>
      <c r="D10" s="1" t="s">
        <v>40</v>
      </c>
      <c r="E10" t="s">
        <v>52</v>
      </c>
      <c r="F10" s="6">
        <v>925000</v>
      </c>
      <c r="G10" s="6"/>
      <c r="H10" s="6"/>
    </row>
    <row r="11" spans="1:8" outlineLevel="1" x14ac:dyDescent="0.3">
      <c r="A11" s="1" t="s">
        <v>20</v>
      </c>
      <c r="B11" s="1"/>
      <c r="D11" s="1"/>
      <c r="F11" s="6"/>
      <c r="G11" s="6">
        <f>SUBTOTAL(9,G8:G10)</f>
        <v>0</v>
      </c>
      <c r="H11" s="6">
        <f>SUBTOTAL(9,H8:H10)</f>
        <v>0</v>
      </c>
    </row>
    <row r="12" spans="1:8" outlineLevel="2" x14ac:dyDescent="0.3">
      <c r="A12" s="1" t="s">
        <v>13</v>
      </c>
      <c r="B12" s="1" t="s">
        <v>53</v>
      </c>
      <c r="C12" t="s">
        <v>12</v>
      </c>
      <c r="D12" s="1" t="s">
        <v>54</v>
      </c>
      <c r="E12" t="s">
        <v>55</v>
      </c>
      <c r="F12" s="6">
        <v>6000000</v>
      </c>
      <c r="G12" s="6">
        <v>0</v>
      </c>
      <c r="H12" s="6">
        <v>0</v>
      </c>
    </row>
    <row r="13" spans="1:8" outlineLevel="2" x14ac:dyDescent="0.3">
      <c r="A13" s="1" t="s">
        <v>13</v>
      </c>
      <c r="B13" s="1" t="s">
        <v>56</v>
      </c>
      <c r="C13" t="s">
        <v>12</v>
      </c>
      <c r="D13" s="1" t="s">
        <v>54</v>
      </c>
      <c r="E13" t="s">
        <v>57</v>
      </c>
      <c r="F13" s="6">
        <v>6768000</v>
      </c>
      <c r="G13" s="6">
        <v>0</v>
      </c>
      <c r="H13" s="6">
        <v>0</v>
      </c>
    </row>
    <row r="14" spans="1:8" outlineLevel="2" x14ac:dyDescent="0.3">
      <c r="A14" s="1" t="s">
        <v>13</v>
      </c>
      <c r="B14" s="1" t="s">
        <v>58</v>
      </c>
      <c r="C14" t="s">
        <v>12</v>
      </c>
      <c r="D14" s="1" t="s">
        <v>37</v>
      </c>
      <c r="E14" t="s">
        <v>59</v>
      </c>
      <c r="F14" s="6">
        <v>1000000</v>
      </c>
      <c r="G14" s="6">
        <v>0</v>
      </c>
      <c r="H14" s="6">
        <v>0</v>
      </c>
    </row>
    <row r="15" spans="1:8" outlineLevel="2" x14ac:dyDescent="0.3">
      <c r="A15" s="1" t="s">
        <v>13</v>
      </c>
      <c r="B15" s="1" t="s">
        <v>60</v>
      </c>
      <c r="C15" t="s">
        <v>12</v>
      </c>
      <c r="D15" s="1" t="s">
        <v>54</v>
      </c>
      <c r="E15" t="s">
        <v>61</v>
      </c>
      <c r="F15" s="6">
        <v>6000000</v>
      </c>
      <c r="G15" s="6">
        <v>0</v>
      </c>
      <c r="H15" s="6">
        <v>0</v>
      </c>
    </row>
    <row r="16" spans="1:8" outlineLevel="2" x14ac:dyDescent="0.3">
      <c r="A16" s="1" t="s">
        <v>13</v>
      </c>
      <c r="B16" s="1" t="s">
        <v>62</v>
      </c>
      <c r="C16" t="s">
        <v>12</v>
      </c>
      <c r="D16" s="1" t="s">
        <v>63</v>
      </c>
      <c r="E16" t="s">
        <v>64</v>
      </c>
      <c r="F16" s="6">
        <v>1750000</v>
      </c>
      <c r="G16" s="6">
        <v>0</v>
      </c>
      <c r="H16" s="6">
        <v>0</v>
      </c>
    </row>
    <row r="17" spans="1:8" outlineLevel="2" x14ac:dyDescent="0.3">
      <c r="A17" s="1" t="s">
        <v>13</v>
      </c>
      <c r="B17" s="1" t="s">
        <v>65</v>
      </c>
      <c r="C17" t="s">
        <v>12</v>
      </c>
      <c r="D17" s="1" t="s">
        <v>66</v>
      </c>
      <c r="E17" t="s">
        <v>67</v>
      </c>
      <c r="F17" s="6">
        <v>3750000</v>
      </c>
      <c r="G17" s="6">
        <v>0</v>
      </c>
      <c r="H17" s="6">
        <v>0</v>
      </c>
    </row>
    <row r="18" spans="1:8" outlineLevel="2" x14ac:dyDescent="0.3">
      <c r="A18" s="1" t="s">
        <v>13</v>
      </c>
      <c r="B18" s="1" t="s">
        <v>68</v>
      </c>
      <c r="C18" t="s">
        <v>14</v>
      </c>
      <c r="D18" s="1" t="s">
        <v>69</v>
      </c>
      <c r="E18" t="s">
        <v>70</v>
      </c>
      <c r="F18" s="6">
        <v>968676</v>
      </c>
      <c r="G18" s="6">
        <v>0</v>
      </c>
      <c r="H18" s="6">
        <v>0</v>
      </c>
    </row>
    <row r="19" spans="1:8" outlineLevel="2" x14ac:dyDescent="0.3">
      <c r="A19" s="1" t="s">
        <v>13</v>
      </c>
      <c r="B19" s="1" t="s">
        <v>71</v>
      </c>
      <c r="C19" t="s">
        <v>14</v>
      </c>
      <c r="D19" s="1" t="s">
        <v>72</v>
      </c>
      <c r="E19" t="s">
        <v>73</v>
      </c>
      <c r="F19" s="6">
        <v>566000</v>
      </c>
      <c r="G19" s="6">
        <v>0</v>
      </c>
      <c r="H19" s="6">
        <v>0</v>
      </c>
    </row>
    <row r="20" spans="1:8" outlineLevel="2" x14ac:dyDescent="0.3">
      <c r="A20" s="1" t="s">
        <v>13</v>
      </c>
      <c r="B20" s="1" t="s">
        <v>74</v>
      </c>
      <c r="C20" t="s">
        <v>12</v>
      </c>
      <c r="D20" s="1" t="s">
        <v>75</v>
      </c>
      <c r="E20" t="s">
        <v>76</v>
      </c>
      <c r="F20" s="6">
        <v>670250</v>
      </c>
      <c r="G20" s="6">
        <v>0</v>
      </c>
      <c r="H20" s="6">
        <v>0</v>
      </c>
    </row>
    <row r="21" spans="1:8" outlineLevel="2" x14ac:dyDescent="0.3">
      <c r="A21" s="1" t="s">
        <v>13</v>
      </c>
      <c r="B21" s="1" t="s">
        <v>77</v>
      </c>
      <c r="C21" t="s">
        <v>14</v>
      </c>
      <c r="D21" s="1" t="s">
        <v>33</v>
      </c>
      <c r="E21" t="s">
        <v>78</v>
      </c>
      <c r="F21" s="6">
        <v>1000000</v>
      </c>
      <c r="G21" s="6">
        <v>0</v>
      </c>
      <c r="H21" s="6">
        <v>0</v>
      </c>
    </row>
    <row r="22" spans="1:8" outlineLevel="2" x14ac:dyDescent="0.3">
      <c r="A22" s="1" t="s">
        <v>13</v>
      </c>
      <c r="B22" s="1" t="s">
        <v>79</v>
      </c>
      <c r="C22" t="s">
        <v>14</v>
      </c>
      <c r="D22" s="1" t="s">
        <v>35</v>
      </c>
      <c r="E22" t="s">
        <v>80</v>
      </c>
      <c r="F22" s="6">
        <v>990000</v>
      </c>
      <c r="G22" s="6">
        <v>0</v>
      </c>
      <c r="H22" s="6">
        <v>0</v>
      </c>
    </row>
    <row r="23" spans="1:8" outlineLevel="2" x14ac:dyDescent="0.3">
      <c r="A23" s="1" t="s">
        <v>13</v>
      </c>
      <c r="B23" s="1" t="s">
        <v>81</v>
      </c>
      <c r="C23" t="s">
        <v>12</v>
      </c>
      <c r="D23" s="1" t="s">
        <v>82</v>
      </c>
      <c r="E23" t="s">
        <v>83</v>
      </c>
      <c r="F23" s="6">
        <v>1000000</v>
      </c>
      <c r="G23" s="6">
        <v>0</v>
      </c>
      <c r="H23" s="6">
        <v>0</v>
      </c>
    </row>
    <row r="24" spans="1:8" outlineLevel="2" x14ac:dyDescent="0.3">
      <c r="A24" s="7" t="s">
        <v>13</v>
      </c>
      <c r="B24" s="1" t="s">
        <v>84</v>
      </c>
      <c r="C24" t="s">
        <v>14</v>
      </c>
      <c r="D24" s="1" t="s">
        <v>42</v>
      </c>
      <c r="E24" t="s">
        <v>85</v>
      </c>
      <c r="F24" s="6">
        <v>900000</v>
      </c>
      <c r="G24" s="6">
        <v>0</v>
      </c>
      <c r="H24" s="6">
        <v>0</v>
      </c>
    </row>
    <row r="25" spans="1:8" outlineLevel="1" x14ac:dyDescent="0.3">
      <c r="A25" s="7" t="s">
        <v>21</v>
      </c>
      <c r="B25" s="1"/>
      <c r="D25" s="1"/>
      <c r="F25" s="6"/>
      <c r="G25" s="6">
        <f>SUBTOTAL(9,G12:G24)</f>
        <v>0</v>
      </c>
      <c r="H25" s="6">
        <f>SUBTOTAL(9,H12:H24)</f>
        <v>0</v>
      </c>
    </row>
    <row r="26" spans="1:8" outlineLevel="2" x14ac:dyDescent="0.3">
      <c r="A26" s="7" t="s">
        <v>38</v>
      </c>
      <c r="B26" s="1" t="s">
        <v>86</v>
      </c>
      <c r="C26" t="s">
        <v>12</v>
      </c>
      <c r="D26" s="1" t="s">
        <v>45</v>
      </c>
      <c r="E26" t="s">
        <v>87</v>
      </c>
      <c r="F26" s="6">
        <v>9573904</v>
      </c>
      <c r="G26" s="6">
        <v>0</v>
      </c>
      <c r="H26" s="6">
        <v>0</v>
      </c>
    </row>
    <row r="27" spans="1:8" outlineLevel="1" x14ac:dyDescent="0.3">
      <c r="A27" s="1" t="s">
        <v>39</v>
      </c>
      <c r="B27" s="1"/>
      <c r="D27" s="1"/>
      <c r="F27" s="6"/>
      <c r="G27" s="6">
        <f>SUBTOTAL(9,G26:G26)</f>
        <v>0</v>
      </c>
      <c r="H27" s="6">
        <f>SUBTOTAL(9,H26:H26)</f>
        <v>0</v>
      </c>
    </row>
    <row r="28" spans="1:8" outlineLevel="2" x14ac:dyDescent="0.3">
      <c r="A28" s="1" t="s">
        <v>28</v>
      </c>
      <c r="B28" s="1" t="s">
        <v>88</v>
      </c>
      <c r="C28" t="s">
        <v>12</v>
      </c>
      <c r="D28" s="1" t="s">
        <v>89</v>
      </c>
      <c r="E28" t="s">
        <v>90</v>
      </c>
      <c r="F28" s="6">
        <v>5424896</v>
      </c>
      <c r="G28" s="6">
        <v>0</v>
      </c>
      <c r="H28" s="6">
        <v>0</v>
      </c>
    </row>
    <row r="29" spans="1:8" outlineLevel="2" x14ac:dyDescent="0.3">
      <c r="A29" s="1" t="s">
        <v>28</v>
      </c>
      <c r="B29" s="1" t="s">
        <v>91</v>
      </c>
      <c r="C29" t="s">
        <v>14</v>
      </c>
      <c r="D29" s="1" t="s">
        <v>92</v>
      </c>
      <c r="E29" t="s">
        <v>93</v>
      </c>
      <c r="F29" s="6">
        <v>500000</v>
      </c>
      <c r="G29" s="6">
        <v>0</v>
      </c>
      <c r="H29" s="6">
        <v>0</v>
      </c>
    </row>
    <row r="30" spans="1:8" outlineLevel="2" x14ac:dyDescent="0.3">
      <c r="A30" s="1" t="s">
        <v>28</v>
      </c>
      <c r="B30" s="1" t="s">
        <v>94</v>
      </c>
      <c r="C30" t="s">
        <v>12</v>
      </c>
      <c r="D30" s="1" t="s">
        <v>36</v>
      </c>
      <c r="E30" t="s">
        <v>95</v>
      </c>
      <c r="F30" s="6">
        <v>4000000</v>
      </c>
      <c r="G30" s="6">
        <v>0</v>
      </c>
      <c r="H30" s="6">
        <v>0</v>
      </c>
    </row>
    <row r="31" spans="1:8" outlineLevel="2" x14ac:dyDescent="0.3">
      <c r="A31" s="7" t="s">
        <v>28</v>
      </c>
      <c r="B31" s="1" t="s">
        <v>96</v>
      </c>
      <c r="C31" t="s">
        <v>12</v>
      </c>
      <c r="D31" s="1" t="s">
        <v>46</v>
      </c>
      <c r="E31" t="s">
        <v>97</v>
      </c>
      <c r="F31" s="6">
        <v>900000</v>
      </c>
      <c r="G31" s="6">
        <v>0</v>
      </c>
      <c r="H31" s="6">
        <v>0</v>
      </c>
    </row>
    <row r="32" spans="1:8" outlineLevel="1" x14ac:dyDescent="0.3">
      <c r="A32" s="7" t="s">
        <v>29</v>
      </c>
      <c r="B32" s="1"/>
      <c r="D32" s="1"/>
      <c r="F32" s="6"/>
      <c r="G32" s="6">
        <f>SUBTOTAL(9,G28:G31)</f>
        <v>0</v>
      </c>
      <c r="H32" s="6">
        <f>SUBTOTAL(9,H28:H31)</f>
        <v>0</v>
      </c>
    </row>
    <row r="33" spans="1:8" outlineLevel="2" x14ac:dyDescent="0.3">
      <c r="A33" s="7" t="s">
        <v>26</v>
      </c>
      <c r="B33" s="1" t="s">
        <v>98</v>
      </c>
      <c r="C33" t="s">
        <v>19</v>
      </c>
      <c r="D33" s="1" t="s">
        <v>99</v>
      </c>
      <c r="E33" t="s">
        <v>100</v>
      </c>
      <c r="F33" s="6">
        <v>500000</v>
      </c>
      <c r="G33" s="6"/>
      <c r="H33" s="6"/>
    </row>
    <row r="34" spans="1:8" outlineLevel="1" x14ac:dyDescent="0.3">
      <c r="A34" s="1" t="s">
        <v>27</v>
      </c>
      <c r="B34" s="1"/>
      <c r="D34" s="1"/>
      <c r="F34" s="6"/>
      <c r="G34" s="6">
        <f>SUBTOTAL(9,G33:G33)</f>
        <v>0</v>
      </c>
      <c r="H34" s="6">
        <f>SUBTOTAL(9,H33:H33)</f>
        <v>0</v>
      </c>
    </row>
    <row r="35" spans="1:8" outlineLevel="2" x14ac:dyDescent="0.3">
      <c r="A35" s="1" t="s">
        <v>16</v>
      </c>
      <c r="B35" s="1" t="s">
        <v>101</v>
      </c>
      <c r="C35" t="s">
        <v>12</v>
      </c>
      <c r="D35" s="1" t="s">
        <v>102</v>
      </c>
      <c r="E35" t="s">
        <v>103</v>
      </c>
      <c r="F35" s="6">
        <v>16480355</v>
      </c>
      <c r="G35" s="6">
        <v>118</v>
      </c>
      <c r="H35" s="6">
        <v>0</v>
      </c>
    </row>
    <row r="36" spans="1:8" outlineLevel="2" x14ac:dyDescent="0.3">
      <c r="A36" s="1" t="s">
        <v>16</v>
      </c>
      <c r="B36" s="1" t="s">
        <v>104</v>
      </c>
      <c r="C36" t="s">
        <v>12</v>
      </c>
      <c r="D36" s="1" t="s">
        <v>105</v>
      </c>
      <c r="E36" t="s">
        <v>106</v>
      </c>
      <c r="F36" s="6">
        <v>640634</v>
      </c>
      <c r="G36" s="6">
        <v>2</v>
      </c>
      <c r="H36" s="6">
        <v>0</v>
      </c>
    </row>
    <row r="37" spans="1:8" outlineLevel="2" x14ac:dyDescent="0.3">
      <c r="A37" s="1" t="s">
        <v>16</v>
      </c>
      <c r="B37" s="1" t="s">
        <v>107</v>
      </c>
      <c r="C37" t="s">
        <v>12</v>
      </c>
      <c r="D37" s="1" t="s">
        <v>108</v>
      </c>
      <c r="E37" t="s">
        <v>109</v>
      </c>
      <c r="F37" s="6">
        <v>2283635</v>
      </c>
      <c r="G37" s="6">
        <v>9</v>
      </c>
      <c r="H37" s="6">
        <v>0</v>
      </c>
    </row>
    <row r="38" spans="1:8" outlineLevel="2" x14ac:dyDescent="0.3">
      <c r="A38" s="7" t="s">
        <v>16</v>
      </c>
      <c r="B38" s="1" t="s">
        <v>110</v>
      </c>
      <c r="C38" t="s">
        <v>12</v>
      </c>
      <c r="D38" s="1" t="s">
        <v>111</v>
      </c>
      <c r="E38" t="s">
        <v>112</v>
      </c>
      <c r="F38" s="6">
        <v>907542</v>
      </c>
      <c r="G38" s="6">
        <v>5</v>
      </c>
      <c r="H38" s="6">
        <v>0</v>
      </c>
    </row>
    <row r="39" spans="1:8" outlineLevel="1" x14ac:dyDescent="0.3">
      <c r="A39" s="1" t="s">
        <v>22</v>
      </c>
      <c r="B39" s="1"/>
      <c r="D39" s="1"/>
      <c r="F39" s="6"/>
      <c r="G39" s="6">
        <f>SUBTOTAL(9,G35:G38)</f>
        <v>134</v>
      </c>
      <c r="H39" s="6">
        <f>SUBTOTAL(9,H35:H38)</f>
        <v>0</v>
      </c>
    </row>
    <row r="40" spans="1:8" outlineLevel="2" x14ac:dyDescent="0.3">
      <c r="A40" s="1" t="s">
        <v>30</v>
      </c>
      <c r="B40" s="1" t="s">
        <v>113</v>
      </c>
      <c r="C40" t="s">
        <v>12</v>
      </c>
      <c r="D40" s="1" t="s">
        <v>114</v>
      </c>
      <c r="E40" t="s">
        <v>115</v>
      </c>
      <c r="F40" s="6">
        <v>857807</v>
      </c>
      <c r="G40" s="6">
        <v>2</v>
      </c>
      <c r="H40" s="6">
        <v>0</v>
      </c>
    </row>
    <row r="41" spans="1:8" outlineLevel="2" x14ac:dyDescent="0.3">
      <c r="A41" s="1" t="s">
        <v>30</v>
      </c>
      <c r="B41" s="1" t="s">
        <v>116</v>
      </c>
      <c r="C41" t="s">
        <v>14</v>
      </c>
      <c r="D41" s="1" t="s">
        <v>117</v>
      </c>
      <c r="E41" t="s">
        <v>118</v>
      </c>
      <c r="F41" s="6">
        <v>836072</v>
      </c>
      <c r="G41" s="6">
        <v>0</v>
      </c>
      <c r="H41" s="6">
        <v>0</v>
      </c>
    </row>
    <row r="42" spans="1:8" outlineLevel="2" x14ac:dyDescent="0.3">
      <c r="A42" s="1" t="s">
        <v>30</v>
      </c>
      <c r="B42" s="1" t="s">
        <v>119</v>
      </c>
      <c r="C42" t="s">
        <v>12</v>
      </c>
      <c r="D42" s="1" t="s">
        <v>120</v>
      </c>
      <c r="E42" t="s">
        <v>121</v>
      </c>
      <c r="F42" s="6">
        <v>807814</v>
      </c>
      <c r="G42" s="6">
        <v>2</v>
      </c>
      <c r="H42" s="6">
        <v>1</v>
      </c>
    </row>
    <row r="43" spans="1:8" outlineLevel="2" x14ac:dyDescent="0.3">
      <c r="A43" s="1" t="s">
        <v>30</v>
      </c>
      <c r="B43" s="1" t="s">
        <v>122</v>
      </c>
      <c r="C43" t="s">
        <v>12</v>
      </c>
      <c r="D43" s="1" t="s">
        <v>123</v>
      </c>
      <c r="E43" t="s">
        <v>124</v>
      </c>
      <c r="F43" s="6">
        <v>750000</v>
      </c>
      <c r="G43" s="6">
        <v>0</v>
      </c>
      <c r="H43" s="6">
        <v>0</v>
      </c>
    </row>
    <row r="44" spans="1:8" outlineLevel="2" x14ac:dyDescent="0.3">
      <c r="A44" s="1" t="s">
        <v>30</v>
      </c>
      <c r="B44" s="1" t="s">
        <v>125</v>
      </c>
      <c r="C44" t="s">
        <v>14</v>
      </c>
      <c r="D44" s="1" t="s">
        <v>126</v>
      </c>
      <c r="E44" t="s">
        <v>127</v>
      </c>
      <c r="F44" s="6">
        <v>656860</v>
      </c>
      <c r="G44" s="6">
        <v>1</v>
      </c>
      <c r="H44" s="6">
        <v>0</v>
      </c>
    </row>
    <row r="45" spans="1:8" outlineLevel="2" x14ac:dyDescent="0.3">
      <c r="A45" s="1" t="s">
        <v>30</v>
      </c>
      <c r="B45" s="1" t="s">
        <v>128</v>
      </c>
      <c r="C45" t="s">
        <v>14</v>
      </c>
      <c r="D45" s="1" t="s">
        <v>129</v>
      </c>
      <c r="E45" t="s">
        <v>130</v>
      </c>
      <c r="F45" s="6">
        <v>565186</v>
      </c>
      <c r="G45" s="6">
        <v>1</v>
      </c>
      <c r="H45" s="6">
        <v>0</v>
      </c>
    </row>
    <row r="46" spans="1:8" outlineLevel="2" x14ac:dyDescent="0.3">
      <c r="A46" s="1" t="s">
        <v>30</v>
      </c>
      <c r="B46" s="1" t="s">
        <v>131</v>
      </c>
      <c r="C46" t="s">
        <v>14</v>
      </c>
      <c r="D46" s="1" t="s">
        <v>132</v>
      </c>
      <c r="E46" t="s">
        <v>133</v>
      </c>
      <c r="F46" s="6">
        <v>500000</v>
      </c>
      <c r="G46" s="6">
        <v>0</v>
      </c>
      <c r="H46" s="6">
        <v>0</v>
      </c>
    </row>
    <row r="47" spans="1:8" outlineLevel="2" x14ac:dyDescent="0.3">
      <c r="A47" s="1" t="s">
        <v>30</v>
      </c>
      <c r="B47" s="1" t="s">
        <v>134</v>
      </c>
      <c r="C47" t="s">
        <v>14</v>
      </c>
      <c r="D47" s="1" t="s">
        <v>135</v>
      </c>
      <c r="E47" t="s">
        <v>136</v>
      </c>
      <c r="F47" s="6">
        <v>584758</v>
      </c>
      <c r="G47" s="6">
        <v>0</v>
      </c>
      <c r="H47" s="6">
        <v>0</v>
      </c>
    </row>
    <row r="48" spans="1:8" outlineLevel="2" x14ac:dyDescent="0.3">
      <c r="A48" s="7" t="s">
        <v>30</v>
      </c>
      <c r="B48" s="1" t="s">
        <v>137</v>
      </c>
      <c r="C48" t="s">
        <v>19</v>
      </c>
      <c r="D48" s="1" t="s">
        <v>138</v>
      </c>
      <c r="E48" t="s">
        <v>139</v>
      </c>
      <c r="F48" s="6">
        <v>500000</v>
      </c>
      <c r="G48" s="6"/>
      <c r="H48" s="6"/>
    </row>
    <row r="49" spans="1:8" outlineLevel="1" x14ac:dyDescent="0.3">
      <c r="A49" s="1" t="s">
        <v>31</v>
      </c>
      <c r="B49" s="1"/>
      <c r="D49" s="1"/>
      <c r="F49" s="6"/>
      <c r="G49" s="6">
        <f>SUBTOTAL(9,G40:G48)</f>
        <v>6</v>
      </c>
      <c r="H49" s="6">
        <f>SUBTOTAL(9,H40:H48)</f>
        <v>1</v>
      </c>
    </row>
    <row r="50" spans="1:8" outlineLevel="2" x14ac:dyDescent="0.3">
      <c r="A50" s="1" t="s">
        <v>17</v>
      </c>
      <c r="B50" s="1" t="s">
        <v>140</v>
      </c>
      <c r="C50" t="s">
        <v>12</v>
      </c>
      <c r="D50" s="1" t="s">
        <v>141</v>
      </c>
      <c r="E50" t="s">
        <v>142</v>
      </c>
      <c r="F50" s="6">
        <v>1509955</v>
      </c>
      <c r="G50" s="6">
        <v>4</v>
      </c>
      <c r="H50" s="6">
        <v>0</v>
      </c>
    </row>
    <row r="51" spans="1:8" outlineLevel="2" x14ac:dyDescent="0.3">
      <c r="A51" s="1" t="s">
        <v>17</v>
      </c>
      <c r="B51" s="1" t="s">
        <v>143</v>
      </c>
      <c r="C51" t="s">
        <v>12</v>
      </c>
      <c r="D51" s="1" t="s">
        <v>144</v>
      </c>
      <c r="E51" t="s">
        <v>145</v>
      </c>
      <c r="F51" s="6">
        <v>662400</v>
      </c>
      <c r="G51" s="6">
        <v>2</v>
      </c>
      <c r="H51" s="6">
        <v>0</v>
      </c>
    </row>
    <row r="52" spans="1:8" outlineLevel="2" x14ac:dyDescent="0.3">
      <c r="A52" s="1" t="s">
        <v>17</v>
      </c>
      <c r="B52" s="1" t="s">
        <v>146</v>
      </c>
      <c r="C52" t="s">
        <v>12</v>
      </c>
      <c r="D52" s="1" t="s">
        <v>147</v>
      </c>
      <c r="E52" t="s">
        <v>148</v>
      </c>
      <c r="F52" s="6">
        <v>652691</v>
      </c>
      <c r="G52" s="6">
        <v>2</v>
      </c>
      <c r="H52" s="6">
        <v>0</v>
      </c>
    </row>
    <row r="53" spans="1:8" outlineLevel="2" x14ac:dyDescent="0.3">
      <c r="A53" s="1" t="s">
        <v>17</v>
      </c>
      <c r="B53" s="1" t="s">
        <v>149</v>
      </c>
      <c r="C53" t="s">
        <v>12</v>
      </c>
      <c r="D53" s="1" t="s">
        <v>150</v>
      </c>
      <c r="E53" t="s">
        <v>151</v>
      </c>
      <c r="F53" s="6">
        <v>693126</v>
      </c>
      <c r="G53" s="6">
        <v>2</v>
      </c>
      <c r="H53" s="6">
        <v>0</v>
      </c>
    </row>
    <row r="54" spans="1:8" outlineLevel="2" x14ac:dyDescent="0.3">
      <c r="A54" s="1" t="s">
        <v>17</v>
      </c>
      <c r="B54" s="1" t="s">
        <v>152</v>
      </c>
      <c r="C54" t="s">
        <v>15</v>
      </c>
      <c r="D54" s="1" t="s">
        <v>153</v>
      </c>
      <c r="E54" t="s">
        <v>154</v>
      </c>
      <c r="F54" s="6">
        <v>691900</v>
      </c>
      <c r="G54" s="6">
        <v>2</v>
      </c>
      <c r="H54" s="6">
        <v>0</v>
      </c>
    </row>
    <row r="55" spans="1:8" outlineLevel="2" x14ac:dyDescent="0.3">
      <c r="A55" s="1" t="s">
        <v>17</v>
      </c>
      <c r="B55" s="1" t="s">
        <v>155</v>
      </c>
      <c r="C55" t="s">
        <v>15</v>
      </c>
      <c r="D55" s="1" t="s">
        <v>156</v>
      </c>
      <c r="E55" t="s">
        <v>157</v>
      </c>
      <c r="F55" s="6">
        <v>630377</v>
      </c>
      <c r="G55" s="6"/>
      <c r="H55" s="6"/>
    </row>
    <row r="56" spans="1:8" outlineLevel="2" x14ac:dyDescent="0.3">
      <c r="A56" s="1" t="s">
        <v>17</v>
      </c>
      <c r="B56" s="1" t="s">
        <v>158</v>
      </c>
      <c r="C56" t="s">
        <v>15</v>
      </c>
      <c r="D56" s="1" t="s">
        <v>159</v>
      </c>
      <c r="E56" t="s">
        <v>160</v>
      </c>
      <c r="F56" s="6">
        <v>651442</v>
      </c>
      <c r="G56" s="6">
        <v>2</v>
      </c>
      <c r="H56" s="6">
        <v>0</v>
      </c>
    </row>
    <row r="57" spans="1:8" outlineLevel="2" x14ac:dyDescent="0.3">
      <c r="A57" s="1" t="s">
        <v>17</v>
      </c>
      <c r="B57" s="1" t="s">
        <v>161</v>
      </c>
      <c r="C57" t="s">
        <v>12</v>
      </c>
      <c r="D57" s="1" t="s">
        <v>162</v>
      </c>
      <c r="E57" t="s">
        <v>163</v>
      </c>
      <c r="F57" s="6">
        <v>696314</v>
      </c>
      <c r="G57" s="6">
        <v>2</v>
      </c>
      <c r="H57" s="6">
        <v>1</v>
      </c>
    </row>
    <row r="58" spans="1:8" outlineLevel="2" x14ac:dyDescent="0.3">
      <c r="A58" s="1" t="s">
        <v>17</v>
      </c>
      <c r="B58" s="1" t="s">
        <v>164</v>
      </c>
      <c r="C58" t="s">
        <v>12</v>
      </c>
      <c r="D58" s="1" t="s">
        <v>165</v>
      </c>
      <c r="E58" t="s">
        <v>166</v>
      </c>
      <c r="F58" s="6">
        <v>630852</v>
      </c>
      <c r="G58" s="6">
        <v>1</v>
      </c>
      <c r="H58" s="6">
        <v>0</v>
      </c>
    </row>
    <row r="59" spans="1:8" outlineLevel="2" x14ac:dyDescent="0.3">
      <c r="A59" s="1" t="s">
        <v>17</v>
      </c>
      <c r="B59" s="1" t="s">
        <v>167</v>
      </c>
      <c r="C59" t="s">
        <v>12</v>
      </c>
      <c r="D59" s="1" t="s">
        <v>168</v>
      </c>
      <c r="E59" t="s">
        <v>169</v>
      </c>
      <c r="F59" s="6">
        <v>868263</v>
      </c>
      <c r="G59" s="6">
        <v>2</v>
      </c>
      <c r="H59" s="6">
        <v>0</v>
      </c>
    </row>
    <row r="60" spans="1:8" outlineLevel="2" x14ac:dyDescent="0.3">
      <c r="A60" s="1" t="s">
        <v>17</v>
      </c>
      <c r="B60" s="1" t="s">
        <v>170</v>
      </c>
      <c r="C60" t="s">
        <v>12</v>
      </c>
      <c r="D60" s="1" t="s">
        <v>171</v>
      </c>
      <c r="E60" t="s">
        <v>172</v>
      </c>
      <c r="F60" s="6">
        <v>777570</v>
      </c>
      <c r="G60" s="6">
        <v>2</v>
      </c>
      <c r="H60" s="6">
        <v>0</v>
      </c>
    </row>
    <row r="61" spans="1:8" outlineLevel="2" x14ac:dyDescent="0.3">
      <c r="A61" s="1" t="s">
        <v>17</v>
      </c>
      <c r="B61" s="1" t="s">
        <v>173</v>
      </c>
      <c r="C61" t="s">
        <v>12</v>
      </c>
      <c r="D61" s="1" t="s">
        <v>174</v>
      </c>
      <c r="E61" t="s">
        <v>175</v>
      </c>
      <c r="F61" s="6">
        <v>623835</v>
      </c>
      <c r="G61" s="6">
        <v>2</v>
      </c>
      <c r="H61" s="6">
        <v>0</v>
      </c>
    </row>
    <row r="62" spans="1:8" outlineLevel="2" x14ac:dyDescent="0.3">
      <c r="A62" s="1" t="s">
        <v>17</v>
      </c>
      <c r="B62" s="1" t="s">
        <v>176</v>
      </c>
      <c r="C62" t="s">
        <v>14</v>
      </c>
      <c r="D62" s="1" t="s">
        <v>177</v>
      </c>
      <c r="E62" t="s">
        <v>178</v>
      </c>
      <c r="F62" s="6">
        <v>800000</v>
      </c>
      <c r="G62" s="6">
        <v>2</v>
      </c>
      <c r="H62" s="6">
        <v>1</v>
      </c>
    </row>
    <row r="63" spans="1:8" outlineLevel="2" x14ac:dyDescent="0.3">
      <c r="A63" s="1" t="s">
        <v>17</v>
      </c>
      <c r="B63" s="1" t="s">
        <v>179</v>
      </c>
      <c r="C63" t="s">
        <v>12</v>
      </c>
      <c r="D63" s="1" t="s">
        <v>180</v>
      </c>
      <c r="E63" t="s">
        <v>181</v>
      </c>
      <c r="F63" s="6">
        <v>860630</v>
      </c>
      <c r="G63" s="6">
        <v>0</v>
      </c>
      <c r="H63" s="6">
        <v>0</v>
      </c>
    </row>
    <row r="64" spans="1:8" outlineLevel="2" x14ac:dyDescent="0.3">
      <c r="A64" s="1" t="s">
        <v>17</v>
      </c>
      <c r="B64" s="1" t="s">
        <v>182</v>
      </c>
      <c r="C64" t="s">
        <v>12</v>
      </c>
      <c r="D64" s="1" t="s">
        <v>183</v>
      </c>
      <c r="E64" t="s">
        <v>184</v>
      </c>
      <c r="F64" s="6">
        <v>584948</v>
      </c>
      <c r="G64" s="6">
        <v>2</v>
      </c>
      <c r="H64" s="6">
        <v>0</v>
      </c>
    </row>
    <row r="65" spans="1:8" outlineLevel="2" x14ac:dyDescent="0.3">
      <c r="A65" s="1" t="s">
        <v>17</v>
      </c>
      <c r="B65" s="1" t="s">
        <v>185</v>
      </c>
      <c r="C65" t="s">
        <v>12</v>
      </c>
      <c r="D65" s="1" t="s">
        <v>186</v>
      </c>
      <c r="E65" t="s">
        <v>187</v>
      </c>
      <c r="F65" s="6">
        <v>670644</v>
      </c>
      <c r="G65" s="6">
        <v>4</v>
      </c>
      <c r="H65" s="6">
        <v>0</v>
      </c>
    </row>
    <row r="66" spans="1:8" outlineLevel="2" x14ac:dyDescent="0.3">
      <c r="A66" s="1" t="s">
        <v>17</v>
      </c>
      <c r="B66" s="1" t="s">
        <v>188</v>
      </c>
      <c r="C66" t="s">
        <v>15</v>
      </c>
      <c r="D66" s="1" t="s">
        <v>189</v>
      </c>
      <c r="E66" t="s">
        <v>190</v>
      </c>
      <c r="F66" s="6">
        <v>631789</v>
      </c>
      <c r="G66" s="6">
        <v>2</v>
      </c>
      <c r="H66" s="6">
        <v>0</v>
      </c>
    </row>
    <row r="67" spans="1:8" outlineLevel="2" x14ac:dyDescent="0.3">
      <c r="A67" s="1" t="s">
        <v>17</v>
      </c>
      <c r="B67" s="1" t="s">
        <v>191</v>
      </c>
      <c r="C67" t="s">
        <v>12</v>
      </c>
      <c r="D67" s="1" t="s">
        <v>192</v>
      </c>
      <c r="E67" t="s">
        <v>193</v>
      </c>
      <c r="F67" s="6">
        <v>678463</v>
      </c>
      <c r="G67" s="6">
        <v>3</v>
      </c>
      <c r="H67" s="6">
        <v>1</v>
      </c>
    </row>
    <row r="68" spans="1:8" outlineLevel="2" x14ac:dyDescent="0.3">
      <c r="A68" s="1" t="s">
        <v>17</v>
      </c>
      <c r="B68" s="1" t="s">
        <v>194</v>
      </c>
      <c r="C68" t="s">
        <v>12</v>
      </c>
      <c r="D68" s="1" t="s">
        <v>195</v>
      </c>
      <c r="E68" t="s">
        <v>196</v>
      </c>
      <c r="F68" s="6">
        <v>524965</v>
      </c>
      <c r="G68" s="6">
        <v>2</v>
      </c>
      <c r="H68" s="6">
        <v>0</v>
      </c>
    </row>
    <row r="69" spans="1:8" outlineLevel="2" x14ac:dyDescent="0.3">
      <c r="A69" s="1" t="s">
        <v>17</v>
      </c>
      <c r="B69" s="1" t="s">
        <v>197</v>
      </c>
      <c r="C69" t="s">
        <v>12</v>
      </c>
      <c r="D69" s="1" t="s">
        <v>198</v>
      </c>
      <c r="E69" t="s">
        <v>199</v>
      </c>
      <c r="F69" s="6">
        <v>754546</v>
      </c>
      <c r="G69" s="6">
        <v>4</v>
      </c>
      <c r="H69" s="6">
        <v>1</v>
      </c>
    </row>
    <row r="70" spans="1:8" outlineLevel="2" x14ac:dyDescent="0.3">
      <c r="A70" s="1" t="s">
        <v>17</v>
      </c>
      <c r="B70" s="1" t="s">
        <v>200</v>
      </c>
      <c r="C70" t="s">
        <v>12</v>
      </c>
      <c r="D70" s="1" t="s">
        <v>201</v>
      </c>
      <c r="E70" t="s">
        <v>202</v>
      </c>
      <c r="F70" s="6">
        <v>625823</v>
      </c>
      <c r="G70" s="6">
        <v>4</v>
      </c>
      <c r="H70" s="6">
        <v>1</v>
      </c>
    </row>
    <row r="71" spans="1:8" outlineLevel="2" x14ac:dyDescent="0.3">
      <c r="A71" s="1" t="s">
        <v>17</v>
      </c>
      <c r="B71" s="1" t="s">
        <v>203</v>
      </c>
      <c r="C71" t="s">
        <v>15</v>
      </c>
      <c r="D71" s="1" t="s">
        <v>204</v>
      </c>
      <c r="E71" t="s">
        <v>205</v>
      </c>
      <c r="F71" s="6">
        <v>711513</v>
      </c>
      <c r="G71" s="6"/>
      <c r="H71" s="6"/>
    </row>
    <row r="72" spans="1:8" outlineLevel="2" x14ac:dyDescent="0.3">
      <c r="A72" s="1" t="s">
        <v>17</v>
      </c>
      <c r="B72" s="1" t="s">
        <v>206</v>
      </c>
      <c r="C72" t="s">
        <v>12</v>
      </c>
      <c r="D72" s="1" t="s">
        <v>41</v>
      </c>
      <c r="E72" t="s">
        <v>207</v>
      </c>
      <c r="F72" s="6">
        <v>585640</v>
      </c>
      <c r="G72" s="6">
        <v>1</v>
      </c>
      <c r="H72" s="6">
        <v>0</v>
      </c>
    </row>
    <row r="73" spans="1:8" outlineLevel="2" x14ac:dyDescent="0.3">
      <c r="A73" s="1" t="s">
        <v>17</v>
      </c>
      <c r="B73" s="1" t="s">
        <v>208</v>
      </c>
      <c r="C73" t="s">
        <v>15</v>
      </c>
      <c r="D73" s="1" t="s">
        <v>209</v>
      </c>
      <c r="E73" t="s">
        <v>210</v>
      </c>
      <c r="F73" s="6">
        <v>640898</v>
      </c>
      <c r="G73" s="6">
        <v>2</v>
      </c>
      <c r="H73" s="6">
        <v>0</v>
      </c>
    </row>
    <row r="74" spans="1:8" outlineLevel="2" x14ac:dyDescent="0.3">
      <c r="A74" s="1" t="s">
        <v>17</v>
      </c>
      <c r="B74" s="1" t="s">
        <v>211</v>
      </c>
      <c r="C74" t="s">
        <v>12</v>
      </c>
      <c r="D74" s="1" t="s">
        <v>212</v>
      </c>
      <c r="E74" t="s">
        <v>213</v>
      </c>
      <c r="F74" s="6">
        <v>805644</v>
      </c>
      <c r="G74" s="6">
        <v>2</v>
      </c>
      <c r="H74" s="6">
        <v>1</v>
      </c>
    </row>
    <row r="75" spans="1:8" outlineLevel="2" x14ac:dyDescent="0.3">
      <c r="A75" s="1" t="s">
        <v>17</v>
      </c>
      <c r="B75" s="1" t="s">
        <v>214</v>
      </c>
      <c r="C75" t="s">
        <v>15</v>
      </c>
      <c r="D75" s="1" t="s">
        <v>215</v>
      </c>
      <c r="E75" t="s">
        <v>216</v>
      </c>
      <c r="F75" s="6">
        <v>725049</v>
      </c>
      <c r="G75" s="6">
        <v>2</v>
      </c>
      <c r="H75" s="6">
        <v>0</v>
      </c>
    </row>
    <row r="76" spans="1:8" outlineLevel="2" x14ac:dyDescent="0.3">
      <c r="A76" s="1" t="s">
        <v>17</v>
      </c>
      <c r="B76" s="1" t="s">
        <v>217</v>
      </c>
      <c r="C76" t="s">
        <v>12</v>
      </c>
      <c r="D76" s="1" t="s">
        <v>218</v>
      </c>
      <c r="E76" t="s">
        <v>219</v>
      </c>
      <c r="F76" s="6">
        <v>647285</v>
      </c>
      <c r="G76" s="6">
        <v>2</v>
      </c>
      <c r="H76" s="6">
        <v>0</v>
      </c>
    </row>
    <row r="77" spans="1:8" outlineLevel="2" x14ac:dyDescent="0.3">
      <c r="A77" s="1" t="s">
        <v>17</v>
      </c>
      <c r="B77" s="1" t="s">
        <v>220</v>
      </c>
      <c r="C77" t="s">
        <v>15</v>
      </c>
      <c r="D77" s="1" t="s">
        <v>221</v>
      </c>
      <c r="E77" t="s">
        <v>222</v>
      </c>
      <c r="F77" s="6">
        <v>524965</v>
      </c>
      <c r="G77" s="6">
        <v>2</v>
      </c>
      <c r="H77" s="6">
        <v>0</v>
      </c>
    </row>
    <row r="78" spans="1:8" outlineLevel="2" x14ac:dyDescent="0.3">
      <c r="A78" s="1" t="s">
        <v>17</v>
      </c>
      <c r="B78" s="1" t="s">
        <v>223</v>
      </c>
      <c r="C78" t="s">
        <v>15</v>
      </c>
      <c r="D78" s="1" t="s">
        <v>224</v>
      </c>
      <c r="E78" t="s">
        <v>225</v>
      </c>
      <c r="F78" s="6">
        <v>790481</v>
      </c>
      <c r="G78" s="6"/>
      <c r="H78" s="6"/>
    </row>
    <row r="79" spans="1:8" outlineLevel="2" x14ac:dyDescent="0.3">
      <c r="A79" s="1" t="s">
        <v>17</v>
      </c>
      <c r="B79" s="1" t="s">
        <v>226</v>
      </c>
      <c r="C79" t="s">
        <v>15</v>
      </c>
      <c r="D79" s="1" t="s">
        <v>227</v>
      </c>
      <c r="E79" t="s">
        <v>228</v>
      </c>
      <c r="F79" s="6">
        <v>741636</v>
      </c>
      <c r="G79" s="6"/>
      <c r="H79" s="6"/>
    </row>
    <row r="80" spans="1:8" outlineLevel="2" x14ac:dyDescent="0.3">
      <c r="A80" s="7" t="s">
        <v>17</v>
      </c>
      <c r="B80" s="1" t="s">
        <v>229</v>
      </c>
      <c r="C80" t="s">
        <v>15</v>
      </c>
      <c r="D80" s="1" t="s">
        <v>230</v>
      </c>
      <c r="E80" t="s">
        <v>231</v>
      </c>
      <c r="F80" s="6">
        <v>551992</v>
      </c>
      <c r="G80" s="6"/>
      <c r="H80" s="6"/>
    </row>
    <row r="81" spans="1:8" outlineLevel="1" x14ac:dyDescent="0.3">
      <c r="A81" s="1" t="s">
        <v>23</v>
      </c>
      <c r="B81" s="1"/>
      <c r="D81" s="1"/>
      <c r="F81" s="6"/>
      <c r="G81" s="6">
        <f>SUBTOTAL(9,G50:G80)</f>
        <v>57</v>
      </c>
      <c r="H81" s="6">
        <f>SUBTOTAL(9,H50:H80)</f>
        <v>6</v>
      </c>
    </row>
    <row r="82" spans="1:8" outlineLevel="2" x14ac:dyDescent="0.3">
      <c r="A82" s="1" t="s">
        <v>18</v>
      </c>
      <c r="B82" s="1" t="s">
        <v>232</v>
      </c>
      <c r="C82" t="s">
        <v>12</v>
      </c>
      <c r="D82" s="1" t="s">
        <v>233</v>
      </c>
      <c r="E82" t="s">
        <v>234</v>
      </c>
      <c r="F82" s="6">
        <v>2521330</v>
      </c>
      <c r="G82" s="6"/>
      <c r="H82" s="6"/>
    </row>
    <row r="83" spans="1:8" outlineLevel="2" x14ac:dyDescent="0.3">
      <c r="A83" s="1" t="s">
        <v>18</v>
      </c>
      <c r="B83" s="1" t="s">
        <v>235</v>
      </c>
      <c r="C83" t="s">
        <v>12</v>
      </c>
      <c r="D83" s="1" t="s">
        <v>32</v>
      </c>
      <c r="E83" t="s">
        <v>236</v>
      </c>
      <c r="F83" s="6">
        <v>1000000</v>
      </c>
      <c r="G83" s="6"/>
      <c r="H83" s="6"/>
    </row>
    <row r="84" spans="1:8" outlineLevel="2" x14ac:dyDescent="0.3">
      <c r="A84" s="1" t="s">
        <v>18</v>
      </c>
      <c r="B84" s="1" t="s">
        <v>237</v>
      </c>
      <c r="C84" t="s">
        <v>12</v>
      </c>
      <c r="D84" s="1" t="s">
        <v>44</v>
      </c>
      <c r="E84" t="s">
        <v>238</v>
      </c>
      <c r="F84" s="6">
        <v>986000</v>
      </c>
      <c r="G84" s="6"/>
      <c r="H84" s="6"/>
    </row>
    <row r="85" spans="1:8" outlineLevel="2" x14ac:dyDescent="0.3">
      <c r="A85" s="7" t="s">
        <v>18</v>
      </c>
      <c r="B85" s="1" t="s">
        <v>239</v>
      </c>
      <c r="C85" t="s">
        <v>12</v>
      </c>
      <c r="D85" s="1" t="s">
        <v>44</v>
      </c>
      <c r="E85" t="s">
        <v>240</v>
      </c>
      <c r="F85" s="6">
        <v>780000</v>
      </c>
      <c r="G85" s="6"/>
      <c r="H85" s="6"/>
    </row>
    <row r="86" spans="1:8" outlineLevel="1" x14ac:dyDescent="0.3">
      <c r="A86" s="1" t="s">
        <v>24</v>
      </c>
      <c r="B86" s="1"/>
      <c r="D86" s="1"/>
      <c r="F86" s="6"/>
      <c r="G86" s="6">
        <f>SUBTOTAL(9,G82:G85)</f>
        <v>0</v>
      </c>
      <c r="H86" s="6">
        <f>SUBTOTAL(9,H82:H85)</f>
        <v>0</v>
      </c>
    </row>
    <row r="87" spans="1:8" x14ac:dyDescent="0.3">
      <c r="A87" s="1" t="s">
        <v>25</v>
      </c>
      <c r="B87" s="1"/>
      <c r="D87" s="1"/>
      <c r="F87" s="6"/>
      <c r="G87" s="6">
        <f>SUBTOTAL(9,G8:G85)</f>
        <v>197</v>
      </c>
      <c r="H87" s="6">
        <f>SUBTOTAL(9,H8:H85)</f>
        <v>7</v>
      </c>
    </row>
  </sheetData>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2026</dc:title>
  <dc:creator>Domansky, Scott</dc:creator>
  <cp:lastModifiedBy>Callison, Moon</cp:lastModifiedBy>
  <dcterms:created xsi:type="dcterms:W3CDTF">2018-12-03T22:59:04Z</dcterms:created>
  <dcterms:modified xsi:type="dcterms:W3CDTF">2026-03-27T17:19:02Z</dcterms:modified>
</cp:coreProperties>
</file>