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seattlegov-my.sharepoint.com/personal/moon_callison_seattle_gov/Documents/Desktop/"/>
    </mc:Choice>
  </mc:AlternateContent>
  <xr:revisionPtr revIDLastSave="2" documentId="8_{2A265545-6C71-4131-B2C8-43E6ACEB5EC5}" xr6:coauthVersionLast="47" xr6:coauthVersionMax="47" xr10:uidLastSave="{226A4A1C-2D16-4550-A67A-13BACAB4B90A}"/>
  <bookViews>
    <workbookView xWindow="19090" yWindow="-110" windowWidth="38620" windowHeight="21100" tabRatio="699" xr2:uid="{40CC2984-8280-4163-A0DF-FF9864B89EEE}"/>
  </bookViews>
  <sheets>
    <sheet name="Jan 500K" sheetId="1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8" i="11" l="1"/>
  <c r="G88" i="11"/>
  <c r="H83" i="11"/>
  <c r="G83" i="11"/>
  <c r="H81" i="11"/>
  <c r="G81" i="11"/>
  <c r="H79" i="11"/>
  <c r="G79" i="11"/>
  <c r="H42" i="11"/>
  <c r="G42" i="11"/>
  <c r="H39" i="11"/>
  <c r="G39" i="11"/>
  <c r="H32" i="11"/>
  <c r="G32" i="11"/>
  <c r="H29" i="11"/>
  <c r="G29" i="11"/>
  <c r="G89" i="11" s="1"/>
  <c r="H24" i="11"/>
  <c r="H89" i="11" s="1"/>
  <c r="G24" i="11"/>
  <c r="H14" i="11"/>
  <c r="G14" i="11"/>
</calcChain>
</file>

<file path=xl/sharedStrings.xml><?xml version="1.0" encoding="utf-8"?>
<sst xmlns="http://schemas.openxmlformats.org/spreadsheetml/2006/main" count="378" uniqueCount="247">
  <si>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</si>
  <si>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</si>
  <si>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</si>
  <si>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</si>
  <si>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</si>
  <si>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</si>
  <si>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</si>
  <si>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</si>
  <si>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</si>
  <si>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</si>
  <si>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</si>
  <si>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</si>
  <si>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</si>
  <si>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</si>
  <si>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</si>
  <si>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</si>
  <si>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Permit-Multifamily-New</t>
  </si>
  <si>
    <t>Construction Permit-Single Family/Duplex-New</t>
  </si>
  <si>
    <t>Mechanical Permit</t>
  </si>
  <si>
    <t>Field</t>
  </si>
  <si>
    <t>Blanket Tenant Improvement Permit Total</t>
  </si>
  <si>
    <t>Construction Permit-Commercial-Add/Alt Total</t>
  </si>
  <si>
    <t>Construction Permit-Multifamily-New Total</t>
  </si>
  <si>
    <t>Construction Permit-Single Family/Duplex-New Total</t>
  </si>
  <si>
    <t>Mechanical Permit Total</t>
  </si>
  <si>
    <t>Grand Total</t>
  </si>
  <si>
    <t>Construction Permit-Multifamily-Add/Alt</t>
  </si>
  <si>
    <t>Construction Permit-Multifamily-Add/Alt Total</t>
  </si>
  <si>
    <t>Construction Permit-Institutional-Add/Alt</t>
  </si>
  <si>
    <t>Construction Permit-Institutional-Add/Alt Total</t>
  </si>
  <si>
    <t>Construction Permit-Single Family/Duplex-Add/Alt</t>
  </si>
  <si>
    <t>Construction Permit-Single Family/Duplex-Add/Alt Total</t>
  </si>
  <si>
    <t>401 UNION ST</t>
  </si>
  <si>
    <t>419 OCCIDENTAL AVE S</t>
  </si>
  <si>
    <t>January</t>
  </si>
  <si>
    <t>1201 3RD AVE</t>
  </si>
  <si>
    <t>Construction Permit-Vacant Land-New</t>
  </si>
  <si>
    <t>Construction Permit-Vacant Land-New Total</t>
  </si>
  <si>
    <t>700 OLIVE WAY</t>
  </si>
  <si>
    <t>800 5TH AVE</t>
  </si>
  <si>
    <t>1800 9TH AVE</t>
  </si>
  <si>
    <t>1550 N 115TH ST</t>
  </si>
  <si>
    <t>Establish use as single family residence per land use code. Construct new one family dwelling, per plan.</t>
  </si>
  <si>
    <t>2019 BOREN AVE</t>
  </si>
  <si>
    <t>Construct blanket permit tenant improvements to future tenant on the fourth floor of existing commercial building, per plan.</t>
  </si>
  <si>
    <t>Establish use as single family residence per land use code.  Construct new one family dwelling, per plan.</t>
  </si>
  <si>
    <t>Construction Permit-Vacant Land-Add/Alt</t>
  </si>
  <si>
    <t>Construction Permit-Vacant Land-Add/Alt Total</t>
  </si>
  <si>
    <t>Alterations to mechanical system on existing commercial building, per plans.</t>
  </si>
  <si>
    <t>Construct blanket permit tenant improvements to future tenant on the third floor of existing commercial building, per plan.</t>
  </si>
  <si>
    <t>7113798-BK</t>
  </si>
  <si>
    <t>2122 7TH AVE</t>
  </si>
  <si>
    <t>7116981-BK</t>
  </si>
  <si>
    <t>Construct blanket permit tenant improvements to Hoffman Construction on the 14th floor of existing commercial building, per plan.</t>
  </si>
  <si>
    <t>7118040-BK</t>
  </si>
  <si>
    <t>Construct blanket permit tenant improvements to Bryan Cave Leighton Paisner on the 50th floor of existing commercial building, per plan.</t>
  </si>
  <si>
    <t>7118734-BK</t>
  </si>
  <si>
    <t>Construct blanket permit tenant improvements to Forsberg &amp; Umlauf on the 14th floor of existing commercial building, per plan.</t>
  </si>
  <si>
    <t>7122809-BK</t>
  </si>
  <si>
    <t>2100 7TH AVE</t>
  </si>
  <si>
    <t>7124673-BK</t>
  </si>
  <si>
    <t>Construct blanket permit tenant improvements to Stoel Rives on floors: 46, 47, and 48 of existing commercial building, per plan.</t>
  </si>
  <si>
    <t>6959765-CN</t>
  </si>
  <si>
    <t>Change of use from office to eating and drinking establishment per the land use code. Construct alterations for same on two levels of an existing commercial mixed-use building, occupy per plan.</t>
  </si>
  <si>
    <t>7035499-CN</t>
  </si>
  <si>
    <t>1109 N NORTHLAKE WAY</t>
  </si>
  <si>
    <t>Construct addition and alterations to existing dock, per plan.</t>
  </si>
  <si>
    <t>7038719-CN</t>
  </si>
  <si>
    <t>810 NE NORTHGATE WAY</t>
  </si>
  <si>
    <t>Construct tenant improvement and alterations to existing commercial building (Discount Tires), per plan. Mechanical Included.</t>
  </si>
  <si>
    <t>7071157-CN</t>
  </si>
  <si>
    <t>16 W HARRISON ST</t>
  </si>
  <si>
    <t>Construct tenant improvement throughout a commercial office building, per plans mechanical included</t>
  </si>
  <si>
    <t>7088830-CN</t>
  </si>
  <si>
    <t>Construct tenant improvements for office spaces on floors 39-42 of existing commercial building, occupy per plan</t>
  </si>
  <si>
    <t>7098570-CN</t>
  </si>
  <si>
    <t>Construct tenant improvements to Office/Broadcast Studio (Fox KCPQ 13) Suite 200 level 2 of existing office building, occupy per plan.</t>
  </si>
  <si>
    <t>7115479-CN</t>
  </si>
  <si>
    <t>4025 DELRIDGE WAY SW</t>
  </si>
  <si>
    <t>Construct tenant improvements to suite 550 on portion of fifth floor for existing office, per plan. Mechanical included.</t>
  </si>
  <si>
    <t>7117830-CN</t>
  </si>
  <si>
    <t>800 UNION ST</t>
  </si>
  <si>
    <t>INTERIOR IMPROVEMENTS AT LEVEL 600 OF SEATTLE CONVENTION CENTER ARCH BUILDING. INTERIOR WORK INCLUDES DEMO AND REPLACEMENT OF NON-STRUCTURAL FIRE RATED PARTITIONS. INSTALLATION OF NEW FIRE RATED PARTITION, STOREFRONT AND DOUBLE DOOR. NEW INTERIOR CASEWORK, CEILING ASSEMBLY AND FINISHES._x000D_
_x000D_
NO CHANGE TO EXISTING OCCUPANCY AND EXITING. PROJECT MEETS STFI REQUIREMENTS.</t>
  </si>
  <si>
    <t>7124745-CN</t>
  </si>
  <si>
    <t>1300 1ST AVE</t>
  </si>
  <si>
    <t>Construct tenant improvements to exiting restaurant at Seattle Art Museum, subject to field inspection (STFI).</t>
  </si>
  <si>
    <t>7086005-CN</t>
  </si>
  <si>
    <t>3928 S GRAHAM ST</t>
  </si>
  <si>
    <t>Construct geothermal drilling and site work for Aki Kurose middle school, per plan.</t>
  </si>
  <si>
    <t>7091033-CN</t>
  </si>
  <si>
    <t>1959 NE PACIFIC ST</t>
  </si>
  <si>
    <t>Construct alterations to CT Procedure Room/equipment within existing medical facility (UWMC Montlake), per plan.</t>
  </si>
  <si>
    <t>7096806-CN</t>
  </si>
  <si>
    <t>3010 59TH AVE SW</t>
  </si>
  <si>
    <t>Construct site improvements for pathways and playground to existing School (Alki Elementary School), per plan.</t>
  </si>
  <si>
    <t>7101645-CN</t>
  </si>
  <si>
    <t>Construct alterations to UWMC NW Cath Lab, per plan.  Structural and Mechanical work included, this permit.</t>
  </si>
  <si>
    <t>6937963-CN</t>
  </si>
  <si>
    <t>508 N 36TH ST</t>
  </si>
  <si>
    <t>Shoring and excavation for a future apartment building, per plan</t>
  </si>
  <si>
    <t>7088106-CN</t>
  </si>
  <si>
    <t>840 NE 125TH ST</t>
  </si>
  <si>
    <t>Repair and replace portions of exterior envelope and decks for multi-family building [FORTE CONDOMINIUM], per plan.</t>
  </si>
  <si>
    <t>6701098-CN</t>
  </si>
  <si>
    <t>10512 GREENWOOD AVE N</t>
  </si>
  <si>
    <t>Establish use as townhouses and construct a multi-family building with parking below, occupy per plan.</t>
  </si>
  <si>
    <t>6749569-CN</t>
  </si>
  <si>
    <t>927 NW 57TH ST</t>
  </si>
  <si>
    <t>Establish use as and construct multifamily apartment building, and occupy, per plan.  Mechanical included.</t>
  </si>
  <si>
    <t>7034837-CN</t>
  </si>
  <si>
    <t>2120 9TH AVE W</t>
  </si>
  <si>
    <t>Construct new West townhouse, per plan (Establish use as townhouse per land use code. Construct new townhouse and new multi-family building per plan.   Review and process for two records under 7034837-CN)</t>
  </si>
  <si>
    <t>7065894-CN</t>
  </si>
  <si>
    <t>7812 6TH AVE NW</t>
  </si>
  <si>
    <t>[Establish use as townhouses (multifamily residential), per land use code.] Construct 3-unit townhouse structure, per plan.</t>
  </si>
  <si>
    <t>7068091-CN</t>
  </si>
  <si>
    <t>5437 CALIFORNIA AVE SW</t>
  </si>
  <si>
    <t>Construct 6-unit townhouse structure, per plan.</t>
  </si>
  <si>
    <t>7079044-CN</t>
  </si>
  <si>
    <t>2122 9TH AVE W</t>
  </si>
  <si>
    <t>Construct new multifamily building, occupy per plan (Establish use as townhouse per land use code. Construct new townhouse and new multi-family building per plan.   Review and process for two records under 7034837-CN)</t>
  </si>
  <si>
    <t>7053368-CN</t>
  </si>
  <si>
    <t>2128 HALLECK AVE SW</t>
  </si>
  <si>
    <t>Construct substantial alterations and repairs to two-family dwelling, per plan</t>
  </si>
  <si>
    <t>7084296-CN</t>
  </si>
  <si>
    <t>10408 RAINIER AVE S</t>
  </si>
  <si>
    <t>Construct addition, install helical piles and substantial alterations to a single-family residence and detached structure, per plans.</t>
  </si>
  <si>
    <t>6643017-CN</t>
  </si>
  <si>
    <t>4708 PUGET WAY SW</t>
  </si>
  <si>
    <t>Establish use as and construct new single family residence, per plan.</t>
  </si>
  <si>
    <t>6833640-CN</t>
  </si>
  <si>
    <t>1230 NW 121ST ST</t>
  </si>
  <si>
    <t>6918035-CN</t>
  </si>
  <si>
    <t>1616 A 21ST AVE</t>
  </si>
  <si>
    <t>Establish use as townhouse, existing single family residence to remain, per land use code.  Construct two-family dwelling, per plan</t>
  </si>
  <si>
    <t>7020898-CN</t>
  </si>
  <si>
    <t>7752 14TH AVE SW</t>
  </si>
  <si>
    <t>Construct new two family dwelling, per plan. (Establish use as single family residence with attached and detached accessory dwelling unit per land use code. Construct one and two family dwellings, per plan. Review and processing for 2 records under 7020898-CN)</t>
  </si>
  <si>
    <t>7030582-CN</t>
  </si>
  <si>
    <t>6015 NE WINDERMERE RD</t>
  </si>
  <si>
    <t>Establish use as single family residence per land use code. Construct as new one-family dwelling with attached garage, per plan.</t>
  </si>
  <si>
    <t>7039274-CN</t>
  </si>
  <si>
    <t>836 NE 102ND ST</t>
  </si>
  <si>
    <t>Construct a two-family dwelling, per plans. (Establish use as single-family residences, one with an attached accessory dwelling unit, per the land use code. Construct a one- and a two-family dwelling, per plans. Reviews and processing for (2) -CN's under 7039274) (SFR unit 2 under separate permit).</t>
  </si>
  <si>
    <t>7047265-CN</t>
  </si>
  <si>
    <t>4625 S FINDLAY ST</t>
  </si>
  <si>
    <t>Construct north one-family dwelling, per plans (Establish use as single family residence with a detached accessory dwelling unit, per land use code. Construct (2) one-family dwellings per plans. Reviews and processing for two -CN's under 7047265)</t>
  </si>
  <si>
    <t>7049767-CN</t>
  </si>
  <si>
    <t>5268 18TH AVE SW</t>
  </si>
  <si>
    <t>Construct new two family dwelling, per plan ( Establish use as single family residence and attached accessory dwelling unit per land use code.  Construct new one and two family dwellings, per plan.  Review and processing for two records under 7049767-CN)</t>
  </si>
  <si>
    <t>7050088-CN</t>
  </si>
  <si>
    <t>7128 55TH AVE S</t>
  </si>
  <si>
    <t>Establish use as single-family dwelling unit, per land use code.  Construct new one family dwelling, per plan.</t>
  </si>
  <si>
    <t>7064070-CN</t>
  </si>
  <si>
    <t>4150 49TH AVE SW</t>
  </si>
  <si>
    <t>7073534-CN</t>
  </si>
  <si>
    <t>16 A W DRAVUS ST</t>
  </si>
  <si>
    <t>Construct north duplex, per plans (Establish use as single family and townhouses per the land use code. Construct (1) two-family dwelling and (2) single-family dwellings, per plans. Reviews and processing for three -CN's under 7073534).</t>
  </si>
  <si>
    <t>7075172-CN</t>
  </si>
  <si>
    <t>13516 B 1ST AVE NW</t>
  </si>
  <si>
    <t>Construct new two family dwelling, per plan. (Establish use as single family residence with attached and detached accessory dwelling units per land use code.  Construct new one and two family dwellings, per plan. Review and processing for two records under 7075172-CN)</t>
  </si>
  <si>
    <t>7079237-CN</t>
  </si>
  <si>
    <t>7418 LATONA AVE NE</t>
  </si>
  <si>
    <t>Construct west bldg. per plans (Establish use as townhouses per the land use code. Construct (2) two-family dwellings, per plan. Reviews and processing for (2) -CN's under 7079237-CN)</t>
  </si>
  <si>
    <t>7089151-CN</t>
  </si>
  <si>
    <t>5435 CALIFORNIA AVE SW</t>
  </si>
  <si>
    <t>Establish use as townhouse per land use code and construct three attached duplexes per plan.</t>
  </si>
  <si>
    <t>7089208-CN</t>
  </si>
  <si>
    <t>3266 37TH AVE SW</t>
  </si>
  <si>
    <t>Establish use as one-family dwelling, per land use code. Construct as single-family dwelling on existing and new foundations, per plan.</t>
  </si>
  <si>
    <t>7090523-CN</t>
  </si>
  <si>
    <t>4052 BURTON PL W</t>
  </si>
  <si>
    <t>Construct new two family dwelling, per plan. (LAND USE TO MODIFY LU STATEMENT AS NECESSARY Establish use as single family residence with attached and detached accessory dwelling units per land use code.  Construct new one and two family dwellings, per plan. Review and processing for two records under 7090523-CN)</t>
  </si>
  <si>
    <t>7092702-CN</t>
  </si>
  <si>
    <t>3256 C NW MARKET ST</t>
  </si>
  <si>
    <t>Construct new North two family dwelling, per plan. (Establish use as townhouse per land use code.  Construct (2) two family dwellings, per plan.  Review and processing for two records under 7092702-CN)</t>
  </si>
  <si>
    <t>7093438-CN</t>
  </si>
  <si>
    <t>6525 JONES AVE NW</t>
  </si>
  <si>
    <t>Construct new east two-family dwelling, per plan. (Establish use as townhouse, per land use code. Construct two (2) new two-family dwellings, per plan. Review and processing for two records under 7093438)</t>
  </si>
  <si>
    <t>7093591-CN</t>
  </si>
  <si>
    <t>6217 45TH AVE NE</t>
  </si>
  <si>
    <t>Construct east two-family dwelling Duplex 1, per plan. (Establish use as duplex, per land use code. Construct (2) two-family dwellings, per plan. Review and processing for two records under 7093591)</t>
  </si>
  <si>
    <t>7093595-CN</t>
  </si>
  <si>
    <t>6505 21ST AVE NW</t>
  </si>
  <si>
    <t>Construct EAST 2-family dwelling, per plan [Establish use as townhouses, per land use code.  Construct as East and West two-family dwellings, review and process for two records under 7093595-CN].</t>
  </si>
  <si>
    <t>7095072-CN</t>
  </si>
  <si>
    <t>3223 24TH AVE W</t>
  </si>
  <si>
    <t>Establish use as single-family dwelling unit, per land use code. Construct new one-family dwelling, per plan.</t>
  </si>
  <si>
    <t>7096281-CN</t>
  </si>
  <si>
    <t>6515 NE 60TH ST</t>
  </si>
  <si>
    <t>Establish use as single-family dwelling unit, per land use code.  Construct new 1-family dwelling, per plan.</t>
  </si>
  <si>
    <t>7096794-CN</t>
  </si>
  <si>
    <t>6746 JONES AVE NW</t>
  </si>
  <si>
    <t>Construct west two-family dwelling, per plan.  (Establish use as townhouse per land use code.  Construct (2) two-family dwellings, per plan.  Review and processing for two records under 7096794-CN).</t>
  </si>
  <si>
    <t>7097114-CN</t>
  </si>
  <si>
    <t>6527 JONES AVE NW</t>
  </si>
  <si>
    <t>Construct new west two-family dwelling, per plan. (Establish use one rowhouse and one townhouse, per land use code. Construct two (2) new two-family dwellings, per plan. Review and processing for two records under 7093438)</t>
  </si>
  <si>
    <t>7098401-CN</t>
  </si>
  <si>
    <t>2017 NW 64TH ST</t>
  </si>
  <si>
    <t>Construct north bldg. per plans. (Establish use as townhouses per the land use code. Construct (2) two-family dwellings per plans. reviews and processing for (2) -CN's under 7098401)</t>
  </si>
  <si>
    <t>7098670-CN</t>
  </si>
  <si>
    <t>9528 28TH AVE NW</t>
  </si>
  <si>
    <t>7098921-CN</t>
  </si>
  <si>
    <t>4226 A LATONA AVE NE</t>
  </si>
  <si>
    <t>Construct west 2-family dwelling, per plan.  (Establish use as (2) townhouses per land use code. Construct (2) two-family dwellings, per plan.  Review and processing for two records under 7098921-CN)</t>
  </si>
  <si>
    <t>7099443-CN</t>
  </si>
  <si>
    <t>7420 LATONA AVE NE</t>
  </si>
  <si>
    <t>Construct east bldg. per plans (Establish use as townhouses per the land use code. Construct (2) two-family dwellings, per plan. Reviews and processing for (2) -CN's under 7079237)</t>
  </si>
  <si>
    <t>7100481-CN</t>
  </si>
  <si>
    <t>6507 21ST AVE NW</t>
  </si>
  <si>
    <t>Construct WEST 2-family dwelling, per plan [Establish use as townhouses, per land use code.  Construct as East and West two-family dwellings, review and process for two records under 7093595-CN].</t>
  </si>
  <si>
    <t>7103222-CN</t>
  </si>
  <si>
    <t>6219 45TH AVE NE</t>
  </si>
  <si>
    <t>Construct west two-family dwelling Duplex 2, per plan. (Establish use as duplex, per land use code. Construct (2) two-family dwellings, per plan. Review and processing for two records under 7093591)</t>
  </si>
  <si>
    <t>7103760-CN</t>
  </si>
  <si>
    <t>2013 NW 64TH ST</t>
  </si>
  <si>
    <t>Construct south bldg. per plans. (Establish use as townhouses per the land use code. Construct (2) two-family dwellings per plans. reviews and processing for (2) -CN's under 7098401)</t>
  </si>
  <si>
    <t>7105354-CN</t>
  </si>
  <si>
    <t>6744 JONES AVE NW</t>
  </si>
  <si>
    <t>Construct east two-family dwelling, per plan.  (Establish use as townhouse per land use code.  Construct (2) two-family dwellings, per plan.  Review and processing for two records under 7096794-CN).</t>
  </si>
  <si>
    <t>7105911-CN</t>
  </si>
  <si>
    <t>3256 A NW MARKET ST</t>
  </si>
  <si>
    <t>Construct new South two family dwelling, per plan. (Establish use as townhouse per land use code.  Construct (2) two family dwellings, per plan.  Review and processing for two records under 7092702-CN)</t>
  </si>
  <si>
    <t>7106593-CN</t>
  </si>
  <si>
    <t>6531 A 52ND AVE S</t>
  </si>
  <si>
    <t>Construct southwest two-family dwelling, per plan. Establish use as a two-unit townhouse with parking, per land use code.  Construct new 1- and 2-family dwellings with existing 1-family dwelling to remain, per plan.  Review and processing for two records under 7101211-CN)</t>
  </si>
  <si>
    <t>7106616-CN</t>
  </si>
  <si>
    <t>4228 LATONA AVE NE</t>
  </si>
  <si>
    <t>Construct east 2-family dwelling, per plan.  (Establish use as (2) townhouses per land use code. Construct (2) two-family dwellings, per plan.  Review and processing for two records under 7098921-CN)</t>
  </si>
  <si>
    <t>7109980-CN</t>
  </si>
  <si>
    <t>1917 3RD AVE W</t>
  </si>
  <si>
    <t>Establish use as single-family dwelling unit with an attached accessory dwelling unit, per Land Use Code. Construct new two-family dwelling, per plan.</t>
  </si>
  <si>
    <t>6996588-CN</t>
  </si>
  <si>
    <t>723 N 35TH ST</t>
  </si>
  <si>
    <t>Construct additional site work for Ernst Park Park, per plan. Complete and final work begun under permit 6689841-CN.</t>
  </si>
  <si>
    <t>7043079-CN</t>
  </si>
  <si>
    <t>9536 ASHWORTH AVE N</t>
  </si>
  <si>
    <t>Construct a comfort station and associated site work in Seattle public park, occupy per plans</t>
  </si>
  <si>
    <t>7101274-ME</t>
  </si>
  <si>
    <t>1201 EASTLAKE AVE E</t>
  </si>
  <si>
    <t>7101368-ME</t>
  </si>
  <si>
    <t>Tenant improvement for 44 apartment units on levels 2 thru 4.  (See detailed description under documents and in Activities field.) refrigeration permit 7114626-RF</t>
  </si>
  <si>
    <t>7101656-ME</t>
  </si>
  <si>
    <t>1200 3RD AVE</t>
  </si>
  <si>
    <t>Replacement of (10) like-for-like CRAC units in an existing data center, per plans.</t>
  </si>
  <si>
    <t>7107487-ME</t>
  </si>
  <si>
    <t>HVAC and exhaust systems for studios, offices, restrooms, and tech spaces per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</si>
</sst>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bottom style="thin">
        <color theme="4" tint="0.39997558519241921"/>
      </bottom>
      <diagonal/>
    </border>
  </borders>
  <cellStyleXfs count="2">
    <xf numFmtId="0" fontId="0" fillId="0" borderId="0"/>
    <xf numFmtId="43" fontId="1" fillId="0" borderId="0" applyFont="0" applyFill="0" applyBorder="0" applyAlignment="0" applyProtection="0"/>
  </cellStyleXfs>
  <cellXfs count="8">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3" fontId="0" fillId="0" borderId="0" xfId="0" applyNumberFormat="1"/>
    <xf numFmtId="0" fontId="2" fillId="0" borderId="2"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0D443-0305-43EB-8026-F880ED2BA0B0}">
  <dimension ref="A1:H89"/>
  <sheetViews>
    <sheetView tabSelected="1" zoomScaleNormal="100" workbookViewId="0"/>
  </sheetViews>
  <sheetFormatPr defaultRowHeight="14.4" outlineLevelRow="2" x14ac:dyDescent="0.3"/>
  <cols>
    <col min="1" max="1" width="47.33203125" customWidth="1"/>
    <col min="2" max="2" width="14.88671875" bestFit="1" customWidth="1"/>
    <col min="3" max="3" width="19" bestFit="1" customWidth="1"/>
    <col min="4" max="4" width="26.33203125" bestFit="1" customWidth="1"/>
    <col min="5" max="5" width="41.5546875"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2026</v>
      </c>
    </row>
    <row r="5" spans="1:8" x14ac:dyDescent="0.3">
      <c r="A5" s="1" t="s">
        <v>34</v>
      </c>
    </row>
    <row r="7" spans="1:8" ht="15.75" customHeight="1" x14ac:dyDescent="0.3">
      <c r="A7" s="4" t="s">
        <v>3</v>
      </c>
      <c r="B7" s="4" t="s">
        <v>4</v>
      </c>
      <c r="C7" s="4" t="s">
        <v>5</v>
      </c>
      <c r="D7" s="4" t="s">
        <v>6</v>
      </c>
      <c r="E7" s="4" t="s">
        <v>7</v>
      </c>
      <c r="F7" s="5" t="s">
        <v>8</v>
      </c>
      <c r="G7" s="5" t="s">
        <v>9</v>
      </c>
      <c r="H7" s="5" t="s">
        <v>10</v>
      </c>
    </row>
    <row r="8" spans="1:8" outlineLevel="2" x14ac:dyDescent="0.3">
      <c r="A8" s="1" t="s">
        <v>11</v>
      </c>
      <c r="B8" s="1" t="s">
        <v>50</v>
      </c>
      <c r="C8" t="s">
        <v>12</v>
      </c>
      <c r="D8" s="1" t="s">
        <v>51</v>
      </c>
      <c r="E8" t="s">
        <v>44</v>
      </c>
      <c r="F8" s="6">
        <v>1500000</v>
      </c>
      <c r="G8" s="6"/>
      <c r="H8" s="6"/>
    </row>
    <row r="9" spans="1:8" outlineLevel="2" x14ac:dyDescent="0.3">
      <c r="A9" s="1" t="s">
        <v>11</v>
      </c>
      <c r="B9" s="1" t="s">
        <v>52</v>
      </c>
      <c r="C9" t="s">
        <v>12</v>
      </c>
      <c r="D9" s="1" t="s">
        <v>38</v>
      </c>
      <c r="E9" t="s">
        <v>53</v>
      </c>
      <c r="F9" s="6">
        <v>2279401</v>
      </c>
      <c r="G9" s="6"/>
      <c r="H9" s="6"/>
    </row>
    <row r="10" spans="1:8" outlineLevel="2" x14ac:dyDescent="0.3">
      <c r="A10" s="1" t="s">
        <v>11</v>
      </c>
      <c r="B10" s="1" t="s">
        <v>54</v>
      </c>
      <c r="C10" t="s">
        <v>12</v>
      </c>
      <c r="D10" s="1" t="s">
        <v>35</v>
      </c>
      <c r="E10" t="s">
        <v>55</v>
      </c>
      <c r="F10" s="6">
        <v>1000000</v>
      </c>
      <c r="G10" s="6"/>
      <c r="H10" s="6"/>
    </row>
    <row r="11" spans="1:8" outlineLevel="2" x14ac:dyDescent="0.3">
      <c r="A11" s="1" t="s">
        <v>11</v>
      </c>
      <c r="B11" s="1" t="s">
        <v>56</v>
      </c>
      <c r="C11" t="s">
        <v>12</v>
      </c>
      <c r="D11" s="1" t="s">
        <v>32</v>
      </c>
      <c r="E11" t="s">
        <v>57</v>
      </c>
      <c r="F11" s="6">
        <v>650000</v>
      </c>
      <c r="G11" s="6"/>
      <c r="H11" s="6"/>
    </row>
    <row r="12" spans="1:8" outlineLevel="2" x14ac:dyDescent="0.3">
      <c r="A12" s="1" t="s">
        <v>11</v>
      </c>
      <c r="B12" s="1" t="s">
        <v>58</v>
      </c>
      <c r="C12" t="s">
        <v>12</v>
      </c>
      <c r="D12" s="1" t="s">
        <v>59</v>
      </c>
      <c r="E12" t="s">
        <v>49</v>
      </c>
      <c r="F12" s="6">
        <v>800000</v>
      </c>
      <c r="G12" s="6"/>
      <c r="H12" s="6"/>
    </row>
    <row r="13" spans="1:8" outlineLevel="2" x14ac:dyDescent="0.3">
      <c r="A13" s="7" t="s">
        <v>11</v>
      </c>
      <c r="B13" s="1" t="s">
        <v>60</v>
      </c>
      <c r="C13" t="s">
        <v>12</v>
      </c>
      <c r="D13" s="1" t="s">
        <v>35</v>
      </c>
      <c r="E13" t="s">
        <v>61</v>
      </c>
      <c r="F13" s="6">
        <v>8000000</v>
      </c>
      <c r="G13" s="6"/>
      <c r="H13" s="6"/>
    </row>
    <row r="14" spans="1:8" outlineLevel="1" x14ac:dyDescent="0.3">
      <c r="A14" s="1" t="s">
        <v>20</v>
      </c>
      <c r="B14" s="1"/>
      <c r="D14" s="1"/>
      <c r="F14" s="6"/>
      <c r="G14" s="6">
        <f>SUBTOTAL(9,G8:G13)</f>
        <v>0</v>
      </c>
      <c r="H14" s="6">
        <f>SUBTOTAL(9,H8:H13)</f>
        <v>0</v>
      </c>
    </row>
    <row r="15" spans="1:8" outlineLevel="2" x14ac:dyDescent="0.3">
      <c r="A15" s="1" t="s">
        <v>13</v>
      </c>
      <c r="B15" s="1" t="s">
        <v>62</v>
      </c>
      <c r="C15" t="s">
        <v>14</v>
      </c>
      <c r="D15" s="1" t="s">
        <v>33</v>
      </c>
      <c r="E15" t="s">
        <v>63</v>
      </c>
      <c r="F15" s="6">
        <v>2000000</v>
      </c>
      <c r="G15" s="6">
        <v>0</v>
      </c>
      <c r="H15" s="6">
        <v>0</v>
      </c>
    </row>
    <row r="16" spans="1:8" outlineLevel="2" x14ac:dyDescent="0.3">
      <c r="A16" s="1" t="s">
        <v>13</v>
      </c>
      <c r="B16" s="1" t="s">
        <v>64</v>
      </c>
      <c r="C16" t="s">
        <v>14</v>
      </c>
      <c r="D16" s="1" t="s">
        <v>65</v>
      </c>
      <c r="E16" t="s">
        <v>66</v>
      </c>
      <c r="F16" s="6">
        <v>545738</v>
      </c>
      <c r="G16" s="6">
        <v>0</v>
      </c>
      <c r="H16" s="6">
        <v>0</v>
      </c>
    </row>
    <row r="17" spans="1:8" outlineLevel="2" x14ac:dyDescent="0.3">
      <c r="A17" s="1" t="s">
        <v>13</v>
      </c>
      <c r="B17" s="1" t="s">
        <v>67</v>
      </c>
      <c r="C17" t="s">
        <v>14</v>
      </c>
      <c r="D17" s="1" t="s">
        <v>68</v>
      </c>
      <c r="E17" t="s">
        <v>69</v>
      </c>
      <c r="F17" s="6">
        <v>500000</v>
      </c>
      <c r="G17" s="6">
        <v>0</v>
      </c>
      <c r="H17" s="6">
        <v>0</v>
      </c>
    </row>
    <row r="18" spans="1:8" outlineLevel="2" x14ac:dyDescent="0.3">
      <c r="A18" s="1" t="s">
        <v>13</v>
      </c>
      <c r="B18" s="1" t="s">
        <v>70</v>
      </c>
      <c r="C18" t="s">
        <v>12</v>
      </c>
      <c r="D18" s="1" t="s">
        <v>71</v>
      </c>
      <c r="E18" t="s">
        <v>72</v>
      </c>
      <c r="F18" s="6">
        <v>551750</v>
      </c>
      <c r="G18" s="6">
        <v>0</v>
      </c>
      <c r="H18" s="6">
        <v>0</v>
      </c>
    </row>
    <row r="19" spans="1:8" outlineLevel="2" x14ac:dyDescent="0.3">
      <c r="A19" s="1" t="s">
        <v>13</v>
      </c>
      <c r="B19" s="1" t="s">
        <v>73</v>
      </c>
      <c r="C19" t="s">
        <v>12</v>
      </c>
      <c r="D19" s="1" t="s">
        <v>39</v>
      </c>
      <c r="E19" t="s">
        <v>74</v>
      </c>
      <c r="F19" s="6">
        <v>863131</v>
      </c>
      <c r="G19" s="6">
        <v>0</v>
      </c>
      <c r="H19" s="6">
        <v>0</v>
      </c>
    </row>
    <row r="20" spans="1:8" outlineLevel="2" x14ac:dyDescent="0.3">
      <c r="A20" s="1" t="s">
        <v>13</v>
      </c>
      <c r="B20" s="1" t="s">
        <v>75</v>
      </c>
      <c r="C20" t="s">
        <v>12</v>
      </c>
      <c r="D20" s="1" t="s">
        <v>40</v>
      </c>
      <c r="E20" t="s">
        <v>76</v>
      </c>
      <c r="F20" s="6">
        <v>2400000</v>
      </c>
      <c r="G20" s="6">
        <v>0</v>
      </c>
      <c r="H20" s="6">
        <v>0</v>
      </c>
    </row>
    <row r="21" spans="1:8" outlineLevel="2" x14ac:dyDescent="0.3">
      <c r="A21" s="1" t="s">
        <v>13</v>
      </c>
      <c r="B21" s="1" t="s">
        <v>77</v>
      </c>
      <c r="C21" t="s">
        <v>14</v>
      </c>
      <c r="D21" s="1" t="s">
        <v>78</v>
      </c>
      <c r="E21" t="s">
        <v>79</v>
      </c>
      <c r="F21" s="6">
        <v>525700</v>
      </c>
      <c r="G21" s="6">
        <v>0</v>
      </c>
      <c r="H21" s="6">
        <v>0</v>
      </c>
    </row>
    <row r="22" spans="1:8" outlineLevel="2" x14ac:dyDescent="0.3">
      <c r="A22" s="1" t="s">
        <v>13</v>
      </c>
      <c r="B22" s="1" t="s">
        <v>80</v>
      </c>
      <c r="C22" t="s">
        <v>19</v>
      </c>
      <c r="D22" s="1" t="s">
        <v>81</v>
      </c>
      <c r="E22" t="s">
        <v>82</v>
      </c>
      <c r="F22" s="6">
        <v>500000</v>
      </c>
      <c r="G22" s="6"/>
      <c r="H22" s="6"/>
    </row>
    <row r="23" spans="1:8" outlineLevel="2" x14ac:dyDescent="0.3">
      <c r="A23" s="7" t="s">
        <v>13</v>
      </c>
      <c r="B23" s="1" t="s">
        <v>83</v>
      </c>
      <c r="C23" t="s">
        <v>19</v>
      </c>
      <c r="D23" s="1" t="s">
        <v>84</v>
      </c>
      <c r="E23" t="s">
        <v>85</v>
      </c>
      <c r="F23" s="6">
        <v>500000</v>
      </c>
      <c r="G23" s="6"/>
      <c r="H23" s="6"/>
    </row>
    <row r="24" spans="1:8" outlineLevel="1" x14ac:dyDescent="0.3">
      <c r="A24" s="1" t="s">
        <v>21</v>
      </c>
      <c r="B24" s="1"/>
      <c r="D24" s="1"/>
      <c r="F24" s="6"/>
      <c r="G24" s="6">
        <f>SUBTOTAL(9,G15:G23)</f>
        <v>0</v>
      </c>
      <c r="H24" s="6">
        <f>SUBTOTAL(9,H15:H23)</f>
        <v>0</v>
      </c>
    </row>
    <row r="25" spans="1:8" outlineLevel="2" x14ac:dyDescent="0.3">
      <c r="A25" s="1" t="s">
        <v>28</v>
      </c>
      <c r="B25" s="1" t="s">
        <v>86</v>
      </c>
      <c r="C25" t="s">
        <v>14</v>
      </c>
      <c r="D25" s="1" t="s">
        <v>87</v>
      </c>
      <c r="E25" t="s">
        <v>88</v>
      </c>
      <c r="F25" s="6">
        <v>5600000</v>
      </c>
      <c r="G25" s="6">
        <v>0</v>
      </c>
      <c r="H25" s="6">
        <v>0</v>
      </c>
    </row>
    <row r="26" spans="1:8" outlineLevel="2" x14ac:dyDescent="0.3">
      <c r="A26" s="1" t="s">
        <v>28</v>
      </c>
      <c r="B26" s="1" t="s">
        <v>89</v>
      </c>
      <c r="C26" t="s">
        <v>14</v>
      </c>
      <c r="D26" s="1" t="s">
        <v>90</v>
      </c>
      <c r="E26" t="s">
        <v>91</v>
      </c>
      <c r="F26" s="6">
        <v>807511</v>
      </c>
      <c r="G26" s="6">
        <v>0</v>
      </c>
      <c r="H26" s="6">
        <v>0</v>
      </c>
    </row>
    <row r="27" spans="1:8" outlineLevel="2" x14ac:dyDescent="0.3">
      <c r="A27" s="1" t="s">
        <v>28</v>
      </c>
      <c r="B27" s="1" t="s">
        <v>92</v>
      </c>
      <c r="C27" t="s">
        <v>14</v>
      </c>
      <c r="D27" s="1" t="s">
        <v>93</v>
      </c>
      <c r="E27" t="s">
        <v>94</v>
      </c>
      <c r="F27" s="6">
        <v>1087000</v>
      </c>
      <c r="G27" s="6">
        <v>0</v>
      </c>
      <c r="H27" s="6">
        <v>0</v>
      </c>
    </row>
    <row r="28" spans="1:8" outlineLevel="2" x14ac:dyDescent="0.3">
      <c r="A28" s="7" t="s">
        <v>28</v>
      </c>
      <c r="B28" s="1" t="s">
        <v>95</v>
      </c>
      <c r="C28" t="s">
        <v>14</v>
      </c>
      <c r="D28" s="1" t="s">
        <v>41</v>
      </c>
      <c r="E28" t="s">
        <v>96</v>
      </c>
      <c r="F28" s="6">
        <v>650000</v>
      </c>
      <c r="G28" s="6">
        <v>0</v>
      </c>
      <c r="H28" s="6">
        <v>0</v>
      </c>
    </row>
    <row r="29" spans="1:8" outlineLevel="1" x14ac:dyDescent="0.3">
      <c r="A29" s="1" t="s">
        <v>29</v>
      </c>
      <c r="B29" s="1"/>
      <c r="D29" s="1"/>
      <c r="F29" s="6"/>
      <c r="G29" s="6">
        <f>SUBTOTAL(9,G25:G28)</f>
        <v>0</v>
      </c>
      <c r="H29" s="6">
        <f>SUBTOTAL(9,H25:H28)</f>
        <v>0</v>
      </c>
    </row>
    <row r="30" spans="1:8" outlineLevel="2" x14ac:dyDescent="0.3">
      <c r="A30" s="1" t="s">
        <v>26</v>
      </c>
      <c r="B30" s="1" t="s">
        <v>97</v>
      </c>
      <c r="C30" t="s">
        <v>12</v>
      </c>
      <c r="D30" s="1" t="s">
        <v>98</v>
      </c>
      <c r="E30" t="s">
        <v>99</v>
      </c>
      <c r="F30" s="6">
        <v>740000</v>
      </c>
      <c r="G30" s="6">
        <v>0</v>
      </c>
      <c r="H30" s="6">
        <v>0</v>
      </c>
    </row>
    <row r="31" spans="1:8" outlineLevel="2" x14ac:dyDescent="0.3">
      <c r="A31" s="7" t="s">
        <v>26</v>
      </c>
      <c r="B31" s="1" t="s">
        <v>100</v>
      </c>
      <c r="C31" t="s">
        <v>12</v>
      </c>
      <c r="D31" s="1" t="s">
        <v>101</v>
      </c>
      <c r="E31" t="s">
        <v>102</v>
      </c>
      <c r="F31" s="6">
        <v>1118000</v>
      </c>
      <c r="G31" s="6">
        <v>0</v>
      </c>
      <c r="H31" s="6">
        <v>0</v>
      </c>
    </row>
    <row r="32" spans="1:8" outlineLevel="1" x14ac:dyDescent="0.3">
      <c r="A32" s="1" t="s">
        <v>27</v>
      </c>
      <c r="B32" s="1"/>
      <c r="D32" s="1"/>
      <c r="F32" s="6"/>
      <c r="G32" s="6">
        <f>SUBTOTAL(9,G30:G31)</f>
        <v>0</v>
      </c>
      <c r="H32" s="6">
        <f>SUBTOTAL(9,H30:H31)</f>
        <v>0</v>
      </c>
    </row>
    <row r="33" spans="1:8" outlineLevel="2" x14ac:dyDescent="0.3">
      <c r="A33" s="1" t="s">
        <v>16</v>
      </c>
      <c r="B33" s="1" t="s">
        <v>103</v>
      </c>
      <c r="C33" t="s">
        <v>12</v>
      </c>
      <c r="D33" s="1" t="s">
        <v>104</v>
      </c>
      <c r="E33" t="s">
        <v>105</v>
      </c>
      <c r="F33" s="6">
        <v>4101426</v>
      </c>
      <c r="G33" s="6">
        <v>20</v>
      </c>
      <c r="H33" s="6">
        <v>0</v>
      </c>
    </row>
    <row r="34" spans="1:8" outlineLevel="2" x14ac:dyDescent="0.3">
      <c r="A34" s="1" t="s">
        <v>16</v>
      </c>
      <c r="B34" s="1" t="s">
        <v>106</v>
      </c>
      <c r="C34" t="s">
        <v>12</v>
      </c>
      <c r="D34" s="1" t="s">
        <v>107</v>
      </c>
      <c r="E34" t="s">
        <v>108</v>
      </c>
      <c r="F34" s="6">
        <v>1151045</v>
      </c>
      <c r="G34" s="6">
        <v>26</v>
      </c>
      <c r="H34" s="6">
        <v>0</v>
      </c>
    </row>
    <row r="35" spans="1:8" outlineLevel="2" x14ac:dyDescent="0.3">
      <c r="A35" s="1" t="s">
        <v>16</v>
      </c>
      <c r="B35" s="1" t="s">
        <v>109</v>
      </c>
      <c r="C35" t="s">
        <v>12</v>
      </c>
      <c r="D35" s="1" t="s">
        <v>110</v>
      </c>
      <c r="E35" t="s">
        <v>111</v>
      </c>
      <c r="F35" s="6">
        <v>931810</v>
      </c>
      <c r="G35" s="6">
        <v>3</v>
      </c>
      <c r="H35" s="6">
        <v>0</v>
      </c>
    </row>
    <row r="36" spans="1:8" outlineLevel="2" x14ac:dyDescent="0.3">
      <c r="A36" s="1" t="s">
        <v>16</v>
      </c>
      <c r="B36" s="1" t="s">
        <v>112</v>
      </c>
      <c r="C36" t="s">
        <v>12</v>
      </c>
      <c r="D36" s="1" t="s">
        <v>113</v>
      </c>
      <c r="E36" t="s">
        <v>114</v>
      </c>
      <c r="F36" s="6">
        <v>1057423</v>
      </c>
      <c r="G36" s="6">
        <v>3</v>
      </c>
      <c r="H36" s="6">
        <v>0</v>
      </c>
    </row>
    <row r="37" spans="1:8" outlineLevel="2" x14ac:dyDescent="0.3">
      <c r="A37" s="1" t="s">
        <v>16</v>
      </c>
      <c r="B37" s="1" t="s">
        <v>115</v>
      </c>
      <c r="C37" t="s">
        <v>12</v>
      </c>
      <c r="D37" s="1" t="s">
        <v>116</v>
      </c>
      <c r="E37" t="s">
        <v>117</v>
      </c>
      <c r="F37" s="6">
        <v>1406763</v>
      </c>
      <c r="G37" s="6">
        <v>6</v>
      </c>
      <c r="H37" s="6">
        <v>0</v>
      </c>
    </row>
    <row r="38" spans="1:8" outlineLevel="2" x14ac:dyDescent="0.3">
      <c r="A38" s="7" t="s">
        <v>16</v>
      </c>
      <c r="B38" s="1" t="s">
        <v>118</v>
      </c>
      <c r="C38" t="s">
        <v>15</v>
      </c>
      <c r="D38" s="1" t="s">
        <v>119</v>
      </c>
      <c r="E38" t="s">
        <v>120</v>
      </c>
      <c r="F38" s="6">
        <v>869229</v>
      </c>
      <c r="G38" s="6">
        <v>3</v>
      </c>
      <c r="H38" s="6">
        <v>0</v>
      </c>
    </row>
    <row r="39" spans="1:8" outlineLevel="1" x14ac:dyDescent="0.3">
      <c r="A39" s="1" t="s">
        <v>22</v>
      </c>
      <c r="B39" s="1"/>
      <c r="D39" s="1"/>
      <c r="F39" s="6"/>
      <c r="G39" s="6">
        <f>SUBTOTAL(9,G33:G38)</f>
        <v>61</v>
      </c>
      <c r="H39" s="6">
        <f>SUBTOTAL(9,H33:H38)</f>
        <v>0</v>
      </c>
    </row>
    <row r="40" spans="1:8" outlineLevel="2" x14ac:dyDescent="0.3">
      <c r="A40" s="1" t="s">
        <v>30</v>
      </c>
      <c r="B40" s="1" t="s">
        <v>121</v>
      </c>
      <c r="C40" t="s">
        <v>14</v>
      </c>
      <c r="D40" s="1" t="s">
        <v>122</v>
      </c>
      <c r="E40" t="s">
        <v>123</v>
      </c>
      <c r="F40" s="6">
        <v>850000</v>
      </c>
      <c r="G40" s="6">
        <v>0</v>
      </c>
      <c r="H40" s="6">
        <v>0</v>
      </c>
    </row>
    <row r="41" spans="1:8" outlineLevel="2" x14ac:dyDescent="0.3">
      <c r="A41" s="7" t="s">
        <v>30</v>
      </c>
      <c r="B41" s="1" t="s">
        <v>124</v>
      </c>
      <c r="C41" t="s">
        <v>14</v>
      </c>
      <c r="D41" s="1" t="s">
        <v>125</v>
      </c>
      <c r="E41" t="s">
        <v>126</v>
      </c>
      <c r="F41" s="6">
        <v>750000</v>
      </c>
      <c r="G41" s="6">
        <v>0</v>
      </c>
      <c r="H41" s="6">
        <v>0</v>
      </c>
    </row>
    <row r="42" spans="1:8" outlineLevel="1" x14ac:dyDescent="0.3">
      <c r="A42" s="1" t="s">
        <v>31</v>
      </c>
      <c r="B42" s="1"/>
      <c r="D42" s="1"/>
      <c r="F42" s="6"/>
      <c r="G42" s="6">
        <f>SUBTOTAL(9,G40:G41)</f>
        <v>0</v>
      </c>
      <c r="H42" s="6">
        <f>SUBTOTAL(9,H40:H41)</f>
        <v>0</v>
      </c>
    </row>
    <row r="43" spans="1:8" outlineLevel="2" x14ac:dyDescent="0.3">
      <c r="A43" s="1" t="s">
        <v>17</v>
      </c>
      <c r="B43" s="1" t="s">
        <v>127</v>
      </c>
      <c r="C43" t="s">
        <v>14</v>
      </c>
      <c r="D43" s="1" t="s">
        <v>128</v>
      </c>
      <c r="E43" t="s">
        <v>129</v>
      </c>
      <c r="F43" s="6">
        <v>528388</v>
      </c>
      <c r="G43" s="6">
        <v>1</v>
      </c>
      <c r="H43" s="6">
        <v>0</v>
      </c>
    </row>
    <row r="44" spans="1:8" outlineLevel="2" x14ac:dyDescent="0.3">
      <c r="A44" s="1" t="s">
        <v>17</v>
      </c>
      <c r="B44" s="1" t="s">
        <v>130</v>
      </c>
      <c r="C44" t="s">
        <v>14</v>
      </c>
      <c r="D44" s="1" t="s">
        <v>131</v>
      </c>
      <c r="E44" t="s">
        <v>129</v>
      </c>
      <c r="F44" s="6">
        <v>787311</v>
      </c>
      <c r="G44" s="6">
        <v>0</v>
      </c>
      <c r="H44" s="6">
        <v>0</v>
      </c>
    </row>
    <row r="45" spans="1:8" outlineLevel="2" x14ac:dyDescent="0.3">
      <c r="A45" s="1" t="s">
        <v>17</v>
      </c>
      <c r="B45" s="1" t="s">
        <v>132</v>
      </c>
      <c r="C45" t="s">
        <v>14</v>
      </c>
      <c r="D45" s="1" t="s">
        <v>133</v>
      </c>
      <c r="E45" t="s">
        <v>134</v>
      </c>
      <c r="F45" s="6">
        <v>623124</v>
      </c>
      <c r="G45" s="6">
        <v>2</v>
      </c>
      <c r="H45" s="6">
        <v>0</v>
      </c>
    </row>
    <row r="46" spans="1:8" outlineLevel="2" x14ac:dyDescent="0.3">
      <c r="A46" s="1" t="s">
        <v>17</v>
      </c>
      <c r="B46" s="1" t="s">
        <v>135</v>
      </c>
      <c r="C46" t="s">
        <v>12</v>
      </c>
      <c r="D46" s="1" t="s">
        <v>136</v>
      </c>
      <c r="E46" t="s">
        <v>137</v>
      </c>
      <c r="F46" s="6">
        <v>509583</v>
      </c>
      <c r="G46" s="6">
        <v>2</v>
      </c>
      <c r="H46" s="6">
        <v>1</v>
      </c>
    </row>
    <row r="47" spans="1:8" outlineLevel="2" x14ac:dyDescent="0.3">
      <c r="A47" s="1" t="s">
        <v>17</v>
      </c>
      <c r="B47" s="1" t="s">
        <v>138</v>
      </c>
      <c r="C47" t="s">
        <v>12</v>
      </c>
      <c r="D47" s="1" t="s">
        <v>139</v>
      </c>
      <c r="E47" t="s">
        <v>140</v>
      </c>
      <c r="F47" s="6">
        <v>1333902</v>
      </c>
      <c r="G47" s="6">
        <v>1</v>
      </c>
      <c r="H47" s="6">
        <v>0</v>
      </c>
    </row>
    <row r="48" spans="1:8" outlineLevel="2" x14ac:dyDescent="0.3">
      <c r="A48" s="1" t="s">
        <v>17</v>
      </c>
      <c r="B48" s="1" t="s">
        <v>141</v>
      </c>
      <c r="C48" t="s">
        <v>12</v>
      </c>
      <c r="D48" s="1" t="s">
        <v>142</v>
      </c>
      <c r="E48" t="s">
        <v>143</v>
      </c>
      <c r="F48" s="6">
        <v>570729</v>
      </c>
      <c r="G48" s="6">
        <v>2</v>
      </c>
      <c r="H48" s="6">
        <v>0</v>
      </c>
    </row>
    <row r="49" spans="1:8" outlineLevel="2" x14ac:dyDescent="0.3">
      <c r="A49" s="1" t="s">
        <v>17</v>
      </c>
      <c r="B49" s="1" t="s">
        <v>144</v>
      </c>
      <c r="C49" t="s">
        <v>14</v>
      </c>
      <c r="D49" s="1" t="s">
        <v>145</v>
      </c>
      <c r="E49" t="s">
        <v>146</v>
      </c>
      <c r="F49" s="6">
        <v>521850</v>
      </c>
      <c r="G49" s="6">
        <v>1</v>
      </c>
      <c r="H49" s="6">
        <v>0</v>
      </c>
    </row>
    <row r="50" spans="1:8" outlineLevel="2" x14ac:dyDescent="0.3">
      <c r="A50" s="1" t="s">
        <v>17</v>
      </c>
      <c r="B50" s="1" t="s">
        <v>147</v>
      </c>
      <c r="C50" t="s">
        <v>12</v>
      </c>
      <c r="D50" s="1" t="s">
        <v>148</v>
      </c>
      <c r="E50" t="s">
        <v>149</v>
      </c>
      <c r="F50" s="6">
        <v>541678</v>
      </c>
      <c r="G50" s="6">
        <v>2</v>
      </c>
      <c r="H50" s="6">
        <v>0</v>
      </c>
    </row>
    <row r="51" spans="1:8" outlineLevel="2" x14ac:dyDescent="0.3">
      <c r="A51" s="1" t="s">
        <v>17</v>
      </c>
      <c r="B51" s="1" t="s">
        <v>150</v>
      </c>
      <c r="C51" t="s">
        <v>14</v>
      </c>
      <c r="D51" s="1" t="s">
        <v>151</v>
      </c>
      <c r="E51" t="s">
        <v>152</v>
      </c>
      <c r="F51" s="6">
        <v>1079740</v>
      </c>
      <c r="G51" s="6">
        <v>1</v>
      </c>
      <c r="H51" s="6">
        <v>0</v>
      </c>
    </row>
    <row r="52" spans="1:8" outlineLevel="2" x14ac:dyDescent="0.3">
      <c r="A52" s="1" t="s">
        <v>17</v>
      </c>
      <c r="B52" s="1" t="s">
        <v>153</v>
      </c>
      <c r="C52" t="s">
        <v>14</v>
      </c>
      <c r="D52" s="1" t="s">
        <v>154</v>
      </c>
      <c r="E52" t="s">
        <v>42</v>
      </c>
      <c r="F52" s="6">
        <v>1211370</v>
      </c>
      <c r="G52" s="6">
        <v>1</v>
      </c>
      <c r="H52" s="6">
        <v>0</v>
      </c>
    </row>
    <row r="53" spans="1:8" outlineLevel="2" x14ac:dyDescent="0.3">
      <c r="A53" s="1" t="s">
        <v>17</v>
      </c>
      <c r="B53" s="1" t="s">
        <v>155</v>
      </c>
      <c r="C53" t="s">
        <v>12</v>
      </c>
      <c r="D53" s="1" t="s">
        <v>156</v>
      </c>
      <c r="E53" t="s">
        <v>157</v>
      </c>
      <c r="F53" s="6">
        <v>559862</v>
      </c>
      <c r="G53" s="6">
        <v>2</v>
      </c>
      <c r="H53" s="6">
        <v>0</v>
      </c>
    </row>
    <row r="54" spans="1:8" outlineLevel="2" x14ac:dyDescent="0.3">
      <c r="A54" s="1" t="s">
        <v>17</v>
      </c>
      <c r="B54" s="1" t="s">
        <v>158</v>
      </c>
      <c r="C54" t="s">
        <v>12</v>
      </c>
      <c r="D54" s="1" t="s">
        <v>159</v>
      </c>
      <c r="E54" t="s">
        <v>160</v>
      </c>
      <c r="F54" s="6">
        <v>632717</v>
      </c>
      <c r="G54" s="6">
        <v>2</v>
      </c>
      <c r="H54" s="6">
        <v>0</v>
      </c>
    </row>
    <row r="55" spans="1:8" outlineLevel="2" x14ac:dyDescent="0.3">
      <c r="A55" s="1" t="s">
        <v>17</v>
      </c>
      <c r="B55" s="1" t="s">
        <v>161</v>
      </c>
      <c r="C55" t="s">
        <v>12</v>
      </c>
      <c r="D55" s="1" t="s">
        <v>162</v>
      </c>
      <c r="E55" t="s">
        <v>163</v>
      </c>
      <c r="F55" s="6">
        <v>629304</v>
      </c>
      <c r="G55" s="6">
        <v>2</v>
      </c>
      <c r="H55" s="6">
        <v>0</v>
      </c>
    </row>
    <row r="56" spans="1:8" outlineLevel="2" x14ac:dyDescent="0.3">
      <c r="A56" s="1" t="s">
        <v>17</v>
      </c>
      <c r="B56" s="1" t="s">
        <v>164</v>
      </c>
      <c r="C56" t="s">
        <v>12</v>
      </c>
      <c r="D56" s="1" t="s">
        <v>165</v>
      </c>
      <c r="E56" t="s">
        <v>166</v>
      </c>
      <c r="F56" s="6">
        <v>1406763</v>
      </c>
      <c r="G56" s="6">
        <v>6</v>
      </c>
      <c r="H56" s="6">
        <v>0</v>
      </c>
    </row>
    <row r="57" spans="1:8" outlineLevel="2" x14ac:dyDescent="0.3">
      <c r="A57" s="1" t="s">
        <v>17</v>
      </c>
      <c r="B57" s="1" t="s">
        <v>167</v>
      </c>
      <c r="C57" t="s">
        <v>14</v>
      </c>
      <c r="D57" s="1" t="s">
        <v>168</v>
      </c>
      <c r="E57" t="s">
        <v>169</v>
      </c>
      <c r="F57" s="6">
        <v>528296</v>
      </c>
      <c r="G57" s="6">
        <v>0</v>
      </c>
      <c r="H57" s="6">
        <v>0</v>
      </c>
    </row>
    <row r="58" spans="1:8" outlineLevel="2" x14ac:dyDescent="0.3">
      <c r="A58" s="1" t="s">
        <v>17</v>
      </c>
      <c r="B58" s="1" t="s">
        <v>170</v>
      </c>
      <c r="C58" t="s">
        <v>12</v>
      </c>
      <c r="D58" s="1" t="s">
        <v>171</v>
      </c>
      <c r="E58" t="s">
        <v>172</v>
      </c>
      <c r="F58" s="6">
        <v>800213</v>
      </c>
      <c r="G58" s="6">
        <v>3</v>
      </c>
      <c r="H58" s="6">
        <v>1</v>
      </c>
    </row>
    <row r="59" spans="1:8" outlineLevel="2" x14ac:dyDescent="0.3">
      <c r="A59" s="1" t="s">
        <v>17</v>
      </c>
      <c r="B59" s="1" t="s">
        <v>173</v>
      </c>
      <c r="C59" t="s">
        <v>12</v>
      </c>
      <c r="D59" s="1" t="s">
        <v>174</v>
      </c>
      <c r="E59" t="s">
        <v>175</v>
      </c>
      <c r="F59" s="6">
        <v>552117</v>
      </c>
      <c r="G59" s="6">
        <v>2</v>
      </c>
      <c r="H59" s="6">
        <v>0</v>
      </c>
    </row>
    <row r="60" spans="1:8" outlineLevel="2" x14ac:dyDescent="0.3">
      <c r="A60" s="1" t="s">
        <v>17</v>
      </c>
      <c r="B60" s="1" t="s">
        <v>176</v>
      </c>
      <c r="C60" t="s">
        <v>12</v>
      </c>
      <c r="D60" s="1" t="s">
        <v>177</v>
      </c>
      <c r="E60" t="s">
        <v>178</v>
      </c>
      <c r="F60" s="6">
        <v>701091</v>
      </c>
      <c r="G60" s="6">
        <v>2</v>
      </c>
      <c r="H60" s="6">
        <v>0</v>
      </c>
    </row>
    <row r="61" spans="1:8" outlineLevel="2" x14ac:dyDescent="0.3">
      <c r="A61" s="1" t="s">
        <v>17</v>
      </c>
      <c r="B61" s="1" t="s">
        <v>179</v>
      </c>
      <c r="C61" t="s">
        <v>12</v>
      </c>
      <c r="D61" s="1" t="s">
        <v>180</v>
      </c>
      <c r="E61" t="s">
        <v>181</v>
      </c>
      <c r="F61" s="6">
        <v>645033</v>
      </c>
      <c r="G61" s="6">
        <v>4</v>
      </c>
      <c r="H61" s="6">
        <v>0</v>
      </c>
    </row>
    <row r="62" spans="1:8" outlineLevel="2" x14ac:dyDescent="0.3">
      <c r="A62" s="1" t="s">
        <v>17</v>
      </c>
      <c r="B62" s="1" t="s">
        <v>182</v>
      </c>
      <c r="C62" t="s">
        <v>12</v>
      </c>
      <c r="D62" s="1" t="s">
        <v>183</v>
      </c>
      <c r="E62" t="s">
        <v>184</v>
      </c>
      <c r="F62" s="6">
        <v>635769</v>
      </c>
      <c r="G62" s="6">
        <v>2</v>
      </c>
      <c r="H62" s="6">
        <v>0</v>
      </c>
    </row>
    <row r="63" spans="1:8" outlineLevel="2" x14ac:dyDescent="0.3">
      <c r="A63" s="1" t="s">
        <v>17</v>
      </c>
      <c r="B63" s="1" t="s">
        <v>185</v>
      </c>
      <c r="C63" t="s">
        <v>14</v>
      </c>
      <c r="D63" s="1" t="s">
        <v>186</v>
      </c>
      <c r="E63" t="s">
        <v>187</v>
      </c>
      <c r="F63" s="6">
        <v>689454</v>
      </c>
      <c r="G63" s="6">
        <v>1</v>
      </c>
      <c r="H63" s="6">
        <v>0</v>
      </c>
    </row>
    <row r="64" spans="1:8" outlineLevel="2" x14ac:dyDescent="0.3">
      <c r="A64" s="1" t="s">
        <v>17</v>
      </c>
      <c r="B64" s="1" t="s">
        <v>188</v>
      </c>
      <c r="C64" t="s">
        <v>14</v>
      </c>
      <c r="D64" s="1" t="s">
        <v>189</v>
      </c>
      <c r="E64" t="s">
        <v>190</v>
      </c>
      <c r="F64" s="6">
        <v>878670</v>
      </c>
      <c r="G64" s="6">
        <v>1</v>
      </c>
      <c r="H64" s="6">
        <v>0</v>
      </c>
    </row>
    <row r="65" spans="1:8" outlineLevel="2" x14ac:dyDescent="0.3">
      <c r="A65" s="1" t="s">
        <v>17</v>
      </c>
      <c r="B65" s="1" t="s">
        <v>191</v>
      </c>
      <c r="C65" t="s">
        <v>12</v>
      </c>
      <c r="D65" s="1" t="s">
        <v>192</v>
      </c>
      <c r="E65" t="s">
        <v>193</v>
      </c>
      <c r="F65" s="6">
        <v>565204</v>
      </c>
      <c r="G65" s="6">
        <v>4</v>
      </c>
      <c r="H65" s="6">
        <v>1</v>
      </c>
    </row>
    <row r="66" spans="1:8" outlineLevel="2" x14ac:dyDescent="0.3">
      <c r="A66" s="1" t="s">
        <v>17</v>
      </c>
      <c r="B66" s="1" t="s">
        <v>194</v>
      </c>
      <c r="C66" t="s">
        <v>15</v>
      </c>
      <c r="D66" s="1" t="s">
        <v>195</v>
      </c>
      <c r="E66" t="s">
        <v>196</v>
      </c>
      <c r="F66" s="6">
        <v>691537</v>
      </c>
      <c r="G66" s="6">
        <v>2</v>
      </c>
      <c r="H66" s="6">
        <v>0</v>
      </c>
    </row>
    <row r="67" spans="1:8" outlineLevel="2" x14ac:dyDescent="0.3">
      <c r="A67" s="1" t="s">
        <v>17</v>
      </c>
      <c r="B67" s="1" t="s">
        <v>197</v>
      </c>
      <c r="C67" t="s">
        <v>12</v>
      </c>
      <c r="D67" s="1" t="s">
        <v>198</v>
      </c>
      <c r="E67" t="s">
        <v>199</v>
      </c>
      <c r="F67" s="6">
        <v>589275</v>
      </c>
      <c r="G67" s="6">
        <v>2</v>
      </c>
      <c r="H67" s="6">
        <v>0</v>
      </c>
    </row>
    <row r="68" spans="1:8" outlineLevel="2" x14ac:dyDescent="0.3">
      <c r="A68" s="1" t="s">
        <v>17</v>
      </c>
      <c r="B68" s="1" t="s">
        <v>200</v>
      </c>
      <c r="C68" t="s">
        <v>14</v>
      </c>
      <c r="D68" s="1" t="s">
        <v>201</v>
      </c>
      <c r="E68" t="s">
        <v>45</v>
      </c>
      <c r="F68" s="6">
        <v>731860</v>
      </c>
      <c r="G68" s="6">
        <v>2</v>
      </c>
      <c r="H68" s="6">
        <v>1</v>
      </c>
    </row>
    <row r="69" spans="1:8" outlineLevel="2" x14ac:dyDescent="0.3">
      <c r="A69" s="1" t="s">
        <v>17</v>
      </c>
      <c r="B69" s="1" t="s">
        <v>202</v>
      </c>
      <c r="C69" t="s">
        <v>12</v>
      </c>
      <c r="D69" s="1" t="s">
        <v>203</v>
      </c>
      <c r="E69" t="s">
        <v>204</v>
      </c>
      <c r="F69" s="6">
        <v>562410</v>
      </c>
      <c r="G69" s="6">
        <v>4</v>
      </c>
      <c r="H69" s="6">
        <v>0</v>
      </c>
    </row>
    <row r="70" spans="1:8" outlineLevel="2" x14ac:dyDescent="0.3">
      <c r="A70" s="1" t="s">
        <v>17</v>
      </c>
      <c r="B70" s="1" t="s">
        <v>205</v>
      </c>
      <c r="C70" t="s">
        <v>15</v>
      </c>
      <c r="D70" s="1" t="s">
        <v>206</v>
      </c>
      <c r="E70" t="s">
        <v>207</v>
      </c>
      <c r="F70" s="6">
        <v>572311</v>
      </c>
      <c r="G70" s="6">
        <v>2</v>
      </c>
      <c r="H70" s="6">
        <v>0</v>
      </c>
    </row>
    <row r="71" spans="1:8" outlineLevel="2" x14ac:dyDescent="0.3">
      <c r="A71" s="1" t="s">
        <v>17</v>
      </c>
      <c r="B71" s="1" t="s">
        <v>208</v>
      </c>
      <c r="C71" t="s">
        <v>15</v>
      </c>
      <c r="D71" s="1" t="s">
        <v>209</v>
      </c>
      <c r="E71" t="s">
        <v>210</v>
      </c>
      <c r="F71" s="6">
        <v>606440</v>
      </c>
      <c r="G71" s="6">
        <v>2</v>
      </c>
      <c r="H71" s="6">
        <v>0</v>
      </c>
    </row>
    <row r="72" spans="1:8" outlineLevel="2" x14ac:dyDescent="0.3">
      <c r="A72" s="1" t="s">
        <v>17</v>
      </c>
      <c r="B72" s="1" t="s">
        <v>211</v>
      </c>
      <c r="C72" t="s">
        <v>15</v>
      </c>
      <c r="D72" s="1" t="s">
        <v>212</v>
      </c>
      <c r="E72" t="s">
        <v>213</v>
      </c>
      <c r="F72" s="6">
        <v>650607</v>
      </c>
      <c r="G72" s="6"/>
      <c r="H72" s="6"/>
    </row>
    <row r="73" spans="1:8" outlineLevel="2" x14ac:dyDescent="0.3">
      <c r="A73" s="1" t="s">
        <v>17</v>
      </c>
      <c r="B73" s="1" t="s">
        <v>214</v>
      </c>
      <c r="C73" t="s">
        <v>15</v>
      </c>
      <c r="D73" s="1" t="s">
        <v>215</v>
      </c>
      <c r="E73" t="s">
        <v>216</v>
      </c>
      <c r="F73" s="6">
        <v>677289</v>
      </c>
      <c r="G73" s="6">
        <v>2</v>
      </c>
      <c r="H73" s="6">
        <v>0</v>
      </c>
    </row>
    <row r="74" spans="1:8" outlineLevel="2" x14ac:dyDescent="0.3">
      <c r="A74" s="1" t="s">
        <v>17</v>
      </c>
      <c r="B74" s="1" t="s">
        <v>217</v>
      </c>
      <c r="C74" t="s">
        <v>15</v>
      </c>
      <c r="D74" s="1" t="s">
        <v>218</v>
      </c>
      <c r="E74" t="s">
        <v>219</v>
      </c>
      <c r="F74" s="6">
        <v>553559</v>
      </c>
      <c r="G74" s="6"/>
      <c r="H74" s="6"/>
    </row>
    <row r="75" spans="1:8" outlineLevel="2" x14ac:dyDescent="0.3">
      <c r="A75" s="1" t="s">
        <v>17</v>
      </c>
      <c r="B75" s="1" t="s">
        <v>220</v>
      </c>
      <c r="C75" t="s">
        <v>15</v>
      </c>
      <c r="D75" s="1" t="s">
        <v>221</v>
      </c>
      <c r="E75" t="s">
        <v>222</v>
      </c>
      <c r="F75" s="6">
        <v>552117</v>
      </c>
      <c r="G75" s="6">
        <v>2</v>
      </c>
      <c r="H75" s="6">
        <v>0</v>
      </c>
    </row>
    <row r="76" spans="1:8" outlineLevel="2" x14ac:dyDescent="0.3">
      <c r="A76" s="1" t="s">
        <v>17</v>
      </c>
      <c r="B76" s="1" t="s">
        <v>223</v>
      </c>
      <c r="C76" t="s">
        <v>15</v>
      </c>
      <c r="D76" s="1" t="s">
        <v>224</v>
      </c>
      <c r="E76" t="s">
        <v>225</v>
      </c>
      <c r="F76" s="6">
        <v>517514</v>
      </c>
      <c r="G76" s="6"/>
      <c r="H76" s="6"/>
    </row>
    <row r="77" spans="1:8" outlineLevel="2" x14ac:dyDescent="0.3">
      <c r="A77" s="1" t="s">
        <v>17</v>
      </c>
      <c r="B77" s="1" t="s">
        <v>226</v>
      </c>
      <c r="C77" t="s">
        <v>15</v>
      </c>
      <c r="D77" s="1" t="s">
        <v>227</v>
      </c>
      <c r="E77" t="s">
        <v>228</v>
      </c>
      <c r="F77" s="6">
        <v>564906</v>
      </c>
      <c r="G77" s="6"/>
      <c r="H77" s="6"/>
    </row>
    <row r="78" spans="1:8" outlineLevel="2" x14ac:dyDescent="0.3">
      <c r="A78" s="7" t="s">
        <v>17</v>
      </c>
      <c r="B78" s="1" t="s">
        <v>229</v>
      </c>
      <c r="C78" t="s">
        <v>14</v>
      </c>
      <c r="D78" s="1" t="s">
        <v>230</v>
      </c>
      <c r="E78" t="s">
        <v>231</v>
      </c>
      <c r="F78" s="6">
        <v>769491</v>
      </c>
      <c r="G78" s="6">
        <v>2</v>
      </c>
      <c r="H78" s="6">
        <v>0</v>
      </c>
    </row>
    <row r="79" spans="1:8" outlineLevel="1" x14ac:dyDescent="0.3">
      <c r="A79" s="7" t="s">
        <v>23</v>
      </c>
      <c r="B79" s="1"/>
      <c r="D79" s="1"/>
      <c r="F79" s="6"/>
      <c r="G79" s="6">
        <f>SUBTOTAL(9,G43:G78)</f>
        <v>64</v>
      </c>
      <c r="H79" s="6">
        <f>SUBTOTAL(9,H43:H78)</f>
        <v>4</v>
      </c>
    </row>
    <row r="80" spans="1:8" outlineLevel="2" x14ac:dyDescent="0.3">
      <c r="A80" s="7" t="s">
        <v>46</v>
      </c>
      <c r="B80" s="1" t="s">
        <v>232</v>
      </c>
      <c r="C80" t="s">
        <v>14</v>
      </c>
      <c r="D80" s="1" t="s">
        <v>233</v>
      </c>
      <c r="E80" t="s">
        <v>234</v>
      </c>
      <c r="F80" s="6">
        <v>1170000</v>
      </c>
      <c r="G80" s="6">
        <v>0</v>
      </c>
      <c r="H80" s="6">
        <v>0</v>
      </c>
    </row>
    <row r="81" spans="1:8" outlineLevel="1" x14ac:dyDescent="0.3">
      <c r="A81" s="7" t="s">
        <v>47</v>
      </c>
      <c r="B81" s="1"/>
      <c r="D81" s="1"/>
      <c r="F81" s="6"/>
      <c r="G81" s="6">
        <f>SUBTOTAL(9,G80:G80)</f>
        <v>0</v>
      </c>
      <c r="H81" s="6">
        <f>SUBTOTAL(9,H80:H80)</f>
        <v>0</v>
      </c>
    </row>
    <row r="82" spans="1:8" outlineLevel="2" x14ac:dyDescent="0.3">
      <c r="A82" s="7" t="s">
        <v>36</v>
      </c>
      <c r="B82" s="1" t="s">
        <v>235</v>
      </c>
      <c r="C82" t="s">
        <v>12</v>
      </c>
      <c r="D82" s="1" t="s">
        <v>236</v>
      </c>
      <c r="E82" t="s">
        <v>237</v>
      </c>
      <c r="F82" s="6">
        <v>660000</v>
      </c>
      <c r="G82" s="6">
        <v>0</v>
      </c>
      <c r="H82" s="6">
        <v>0</v>
      </c>
    </row>
    <row r="83" spans="1:8" outlineLevel="1" x14ac:dyDescent="0.3">
      <c r="A83" s="1" t="s">
        <v>37</v>
      </c>
      <c r="B83" s="1"/>
      <c r="D83" s="1"/>
      <c r="F83" s="6"/>
      <c r="G83" s="6">
        <f>SUBTOTAL(9,G82:G82)</f>
        <v>0</v>
      </c>
      <c r="H83" s="6">
        <f>SUBTOTAL(9,H82:H82)</f>
        <v>0</v>
      </c>
    </row>
    <row r="84" spans="1:8" outlineLevel="2" x14ac:dyDescent="0.3">
      <c r="A84" s="1" t="s">
        <v>18</v>
      </c>
      <c r="B84" s="1" t="s">
        <v>238</v>
      </c>
      <c r="C84" t="s">
        <v>12</v>
      </c>
      <c r="D84" s="1" t="s">
        <v>239</v>
      </c>
      <c r="E84" t="s">
        <v>48</v>
      </c>
      <c r="F84" s="6">
        <v>2800000</v>
      </c>
      <c r="G84" s="6"/>
      <c r="H84" s="6"/>
    </row>
    <row r="85" spans="1:8" outlineLevel="2" x14ac:dyDescent="0.3">
      <c r="A85" s="1" t="s">
        <v>18</v>
      </c>
      <c r="B85" s="1" t="s">
        <v>240</v>
      </c>
      <c r="C85" t="s">
        <v>12</v>
      </c>
      <c r="D85" s="1" t="s">
        <v>43</v>
      </c>
      <c r="E85" t="s">
        <v>241</v>
      </c>
      <c r="F85" s="6">
        <v>1000000</v>
      </c>
      <c r="G85" s="6"/>
      <c r="H85" s="6"/>
    </row>
    <row r="86" spans="1:8" outlineLevel="2" x14ac:dyDescent="0.3">
      <c r="A86" s="1" t="s">
        <v>18</v>
      </c>
      <c r="B86" s="1" t="s">
        <v>242</v>
      </c>
      <c r="C86" t="s">
        <v>12</v>
      </c>
      <c r="D86" s="1" t="s">
        <v>243</v>
      </c>
      <c r="E86" t="s">
        <v>244</v>
      </c>
      <c r="F86" s="6">
        <v>1155229</v>
      </c>
      <c r="G86" s="6"/>
      <c r="H86" s="6"/>
    </row>
    <row r="87" spans="1:8" outlineLevel="2" x14ac:dyDescent="0.3">
      <c r="A87" s="7" t="s">
        <v>18</v>
      </c>
      <c r="B87" s="1" t="s">
        <v>245</v>
      </c>
      <c r="C87" t="s">
        <v>12</v>
      </c>
      <c r="D87" s="1" t="s">
        <v>40</v>
      </c>
      <c r="E87" t="s">
        <v>246</v>
      </c>
      <c r="F87" s="6">
        <v>1350000</v>
      </c>
      <c r="G87" s="6"/>
      <c r="H87" s="6"/>
    </row>
    <row r="88" spans="1:8" outlineLevel="1" x14ac:dyDescent="0.3">
      <c r="A88" s="1" t="s">
        <v>24</v>
      </c>
      <c r="B88" s="1"/>
      <c r="D88" s="1"/>
      <c r="F88" s="6"/>
      <c r="G88" s="6">
        <f>SUBTOTAL(9,G84:G87)</f>
        <v>0</v>
      </c>
      <c r="H88" s="6">
        <f>SUBTOTAL(9,H84:H87)</f>
        <v>0</v>
      </c>
    </row>
    <row r="89" spans="1:8" x14ac:dyDescent="0.3">
      <c r="A89" s="1" t="s">
        <v>25</v>
      </c>
      <c r="B89" s="1"/>
      <c r="D89" s="1"/>
      <c r="F89" s="6"/>
      <c r="G89" s="6">
        <f>SUBTOTAL(9,G8:G87)</f>
        <v>125</v>
      </c>
      <c r="H89" s="6">
        <f>SUBTOTAL(9,H8:H87)</f>
        <v>4</v>
      </c>
    </row>
  </sheetData>
  <pageMargins left="0.7" right="0.7" top="0.75" bottom="0.75" header="0.3" footer="0.3"/>
</worksheet>
</file>

<file path=docMetadata/LabelInfo.xml><?xml version="1.0" encoding="utf-8"?>
<clbl:labelList xmlns:clbl="http://schemas.microsoft.com/office/2020/mipLabelMetadata">
  <clbl:label id="{78e61e45-6beb-4009-8f99-359d8b54f41b}" enabled="0" method="" siteId="{78e61e45-6beb-4009-8f99-359d8b54f41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Jan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January 2026</dc:title>
  <dc:creator>Domansky, Scott</dc:creator>
  <cp:lastModifiedBy>Callison, Moon</cp:lastModifiedBy>
  <dcterms:created xsi:type="dcterms:W3CDTF">2018-12-03T22:59:04Z</dcterms:created>
  <dcterms:modified xsi:type="dcterms:W3CDTF">2026-03-27T17:18:12Z</dcterms:modified>
</cp:coreProperties>
</file>