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https://seattlegov-my.sharepoint.com/personal/moon_callison_seattle_gov/Documents/Desktop/"/>
    </mc:Choice>
  </mc:AlternateContent>
  <xr:revisionPtr revIDLastSave="1" documentId="8_{7B1ADA54-5939-46E1-9192-D495A2E0CE8B}" xr6:coauthVersionLast="47" xr6:coauthVersionMax="47" xr10:uidLastSave="{80D2B98A-03BF-40A1-8DB9-4F76CA9221FC}"/>
  <bookViews>
    <workbookView xWindow="20666" yWindow="1346" windowWidth="24685" windowHeight="13183" xr2:uid="{40CC2984-8280-4163-A0DF-FF9864B89EEE}"/>
  </bookViews>
  <sheets>
    <sheet name="November 500K"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1" i="1" l="1"/>
  <c r="G71" i="1"/>
  <c r="F71" i="1"/>
  <c r="H66" i="1"/>
  <c r="G66" i="1"/>
  <c r="F66" i="1"/>
  <c r="H49" i="1"/>
  <c r="G49" i="1"/>
  <c r="F49" i="1"/>
  <c r="H45" i="1"/>
  <c r="G45" i="1"/>
  <c r="F45" i="1"/>
  <c r="H33" i="1"/>
  <c r="G33" i="1"/>
  <c r="F33" i="1"/>
  <c r="H29" i="1"/>
  <c r="G29" i="1"/>
  <c r="F29" i="1"/>
  <c r="H27" i="1"/>
  <c r="G27" i="1"/>
  <c r="F27" i="1"/>
  <c r="H25" i="1"/>
  <c r="G25" i="1"/>
  <c r="F25" i="1"/>
  <c r="H23" i="1"/>
  <c r="G23" i="1"/>
  <c r="F23" i="1"/>
  <c r="H11" i="1"/>
  <c r="H72" i="1" s="1"/>
  <c r="G11" i="1"/>
  <c r="G72" i="1" s="1"/>
  <c r="F11" i="1"/>
  <c r="F72" i="1" s="1"/>
</calcChain>
</file>

<file path=xl/sharedStrings.xml><?xml version="1.0" encoding="utf-8"?>
<sst xmlns="http://schemas.openxmlformats.org/spreadsheetml/2006/main" count="293" uniqueCount="197">
  <si>
    <t>CITY OF SEATTLE</t>
  </si>
  <si>
    <t>SEATTLE DEPARTMENT OF CONSTRUCTION AND INSPECTIONS</t>
  </si>
  <si>
    <t>ISSUED BUILDING DEVELOPMENT PERMITS</t>
  </si>
  <si>
    <t>Permit Type</t>
  </si>
  <si>
    <t>Permit Number</t>
  </si>
  <si>
    <t>Review Type</t>
  </si>
  <si>
    <t>Project Address</t>
  </si>
  <si>
    <t>Project Description</t>
  </si>
  <si>
    <t>Issue Value</t>
  </si>
  <si>
    <t>Units Added</t>
  </si>
  <si>
    <t>Units Removed</t>
  </si>
  <si>
    <t>Blanket Tenant Improvement Permit</t>
  </si>
  <si>
    <t>Full C</t>
  </si>
  <si>
    <t>Construction Permit-Commercial-Add/Alt</t>
  </si>
  <si>
    <t>Full +</t>
  </si>
  <si>
    <t>Dependent Building</t>
  </si>
  <si>
    <t>Construction Permit-Multifamily-New</t>
  </si>
  <si>
    <t>Construction Permit-Single Family/Duplex-New</t>
  </si>
  <si>
    <t>Mechanical Permit</t>
  </si>
  <si>
    <t>Field</t>
  </si>
  <si>
    <t>Blanket Tenant Improvement Permit Total</t>
  </si>
  <si>
    <t>Construction Permit-Commercial-Add/Alt Total</t>
  </si>
  <si>
    <t>Construction Permit-Multifamily-New Total</t>
  </si>
  <si>
    <t>Construction Permit-Single Family/Duplex-New Total</t>
  </si>
  <si>
    <t>Mechanical Permit Total</t>
  </si>
  <si>
    <t>Grand Total</t>
  </si>
  <si>
    <t>Construction Permit-Institutional-Add/Alt</t>
  </si>
  <si>
    <t>Construction Permit-Institutional-Add/Alt Total</t>
  </si>
  <si>
    <t>Construction Permit-Single Family/Duplex-Add/Alt</t>
  </si>
  <si>
    <t>Construction Permit-Single Family/Duplex-Add/Alt Total</t>
  </si>
  <si>
    <t>Construction Permit-Multifamily-Add/Alt</t>
  </si>
  <si>
    <t>Construction Permit-Multifamily-Add/Alt Total</t>
  </si>
  <si>
    <t>1301 5TH AVE</t>
  </si>
  <si>
    <t>1150 EASTLAKE AVE E</t>
  </si>
  <si>
    <t>Construction Permit-Commercial-New</t>
  </si>
  <si>
    <t>Construction Permit-Industrial-Add/Alt</t>
  </si>
  <si>
    <t>Establish use as and construct new single family residence, per plan.</t>
  </si>
  <si>
    <t>Construction Permit-Commercial-New Total</t>
  </si>
  <si>
    <t>Construction Permit-Industrial-Add/Alt Total</t>
  </si>
  <si>
    <t>November</t>
  </si>
  <si>
    <t>6909537-BK</t>
  </si>
  <si>
    <t>400 2ND AVE W</t>
  </si>
  <si>
    <t>Construct blanket permit tenant improvements to Tasso on the third floor of existing commercial building, per plan.</t>
  </si>
  <si>
    <t>6914202-BK</t>
  </si>
  <si>
    <t>1448 NW Market ST</t>
  </si>
  <si>
    <t>Construct blanket permit tenant improvements to future tenant on the fourth floor of existing commercial building, per plan.</t>
  </si>
  <si>
    <t>6931696-BK</t>
  </si>
  <si>
    <t>2201 6TH AVE</t>
  </si>
  <si>
    <t>Construct blanket permit tenant improvements to future tenant on floors 2-9, 11 &amp; 13 of existing commercial building, per plan.</t>
  </si>
  <si>
    <t>6873500-CN</t>
  </si>
  <si>
    <t>330 YALE AVE N</t>
  </si>
  <si>
    <t>Establish use as laboratory and construct initial tenant improvement to Levels 2 &amp; 3 of commercial building, for Cascadian Test Fit, and occupy, per plan</t>
  </si>
  <si>
    <t>6880644-CN</t>
  </si>
  <si>
    <t>23 MERCER ST</t>
  </si>
  <si>
    <t>Construct alterations in a commercial building in tenant space 1 for a restaurant (Messina), occupy per plans</t>
  </si>
  <si>
    <t>6888448-CN</t>
  </si>
  <si>
    <t>419 OCCIDENTAL AVE S</t>
  </si>
  <si>
    <t>Construct tenant improvement (food services) to existing commercial building, per plan.</t>
  </si>
  <si>
    <t>6900218-CN</t>
  </si>
  <si>
    <t>605 5TH AVE S</t>
  </si>
  <si>
    <t>Construct tenant improvements to L9, remove convenience stair L8/L9 in a commercial office building, occupy per plans</t>
  </si>
  <si>
    <t>6904118-CN</t>
  </si>
  <si>
    <t>2001 6TH AVE</t>
  </si>
  <si>
    <t>Construct tenant improvements to existing commercial building on 19th floor (Digital Ready), occupy per plan.</t>
  </si>
  <si>
    <t>6905326-CN</t>
  </si>
  <si>
    <t>1501 WESTERN AVE</t>
  </si>
  <si>
    <t>Construct tenant improvements (KNKX radio station) to existing commercial office building, occupy per plan.</t>
  </si>
  <si>
    <t>6907809-CN</t>
  </si>
  <si>
    <t>1111 E COLUMBIA ST</t>
  </si>
  <si>
    <t>Construct alterations to replace windows of existing dormitory, per plan.</t>
  </si>
  <si>
    <t>6908905-CN</t>
  </si>
  <si>
    <t>1601 W ARMORY WAY</t>
  </si>
  <si>
    <t>Construct interior alterations on 1st level of existing commercial space, subject to field inspection (STFI)</t>
  </si>
  <si>
    <t>6912715-CN</t>
  </si>
  <si>
    <t>Construction tenant improvements in a mixed use high rise for RSQ on 3rd floor in suites 361, 371, 374 for a lounge and a fitness room, occupy per plan.</t>
  </si>
  <si>
    <t>6918950-CN</t>
  </si>
  <si>
    <t>635 ELLIOTT AVE W</t>
  </si>
  <si>
    <t>Construct tenant improvements in Office building at the southwest corner of the 2nd floor, per plan.</t>
  </si>
  <si>
    <t>6931707-CN</t>
  </si>
  <si>
    <t>801 5TH AVE</t>
  </si>
  <si>
    <t>Construct non-structural alterations to existing commercial building (F5 Tower), subject-to-field inspection (STFI)</t>
  </si>
  <si>
    <t>6715316-CN</t>
  </si>
  <si>
    <t>5425 SHILSHOLE AVE NW</t>
  </si>
  <si>
    <t>Construct new above and below grade pump station and site improvements for Ship Canal Water Quality Project, occupy per plan (Establish use as utility services and Construct new Pump station and new commercial building (facilities bldg.), review and process for 2 CN's under 6715316-CN)</t>
  </si>
  <si>
    <t>6915120-CN</t>
  </si>
  <si>
    <t>5801 EAST MARGINAL WAY S</t>
  </si>
  <si>
    <t>Construct alterations to existing commercial building (#5 Furnace) located at North East portion of the property, per plan. Mechanical included.</t>
  </si>
  <si>
    <t>6781734-CN</t>
  </si>
  <si>
    <t>1981 NE COLUMBIA RD</t>
  </si>
  <si>
    <t>Construct alterations to existing school (UW Haring Center), _x000D_
Procedural SEPA conducted by the University of Washington, per plan.</t>
  </si>
  <si>
    <t>6843123-CN</t>
  </si>
  <si>
    <t>306 6TH AVE S</t>
  </si>
  <si>
    <t>Construct alterations and voluntary seismic improvements to existing NP Hotel, occupy per plan.  Mechanical is included.</t>
  </si>
  <si>
    <t>6887606-CN</t>
  </si>
  <si>
    <t>5225 50TH AVE NE</t>
  </si>
  <si>
    <t>Repair decks and replace cladding, doors, and windows for existing multifamily building , per plan</t>
  </si>
  <si>
    <t>6921425-CN</t>
  </si>
  <si>
    <t>4730 UNIVERSITY WAY NE</t>
  </si>
  <si>
    <t>Construct tenant improvements to multi-family building at levels 6 &amp; 7, per plan.</t>
  </si>
  <si>
    <t>6771332-CN</t>
  </si>
  <si>
    <t>1140 NW Market ST</t>
  </si>
  <si>
    <t>Establish use as apartments, construct apartment building and occupy, per plans.</t>
  </si>
  <si>
    <t>6714534-CN</t>
  </si>
  <si>
    <t>523 15TH AVE E</t>
  </si>
  <si>
    <t>Construct mixed use building with below-grade parking, occupy per plan.</t>
  </si>
  <si>
    <t>6718524-CN</t>
  </si>
  <si>
    <t>1800 M L KING JR WAY S</t>
  </si>
  <si>
    <t>Establish use as and construct apartment building, occupy per plan.</t>
  </si>
  <si>
    <t>6722946-CN</t>
  </si>
  <si>
    <t>12727 30TH AVE NE</t>
  </si>
  <si>
    <t>Construct a residential structure with parking, occupy per plan.</t>
  </si>
  <si>
    <t>6778287-CN</t>
  </si>
  <si>
    <t>1801 E YESLER WAY</t>
  </si>
  <si>
    <t>Construct mixed-use, low-income apartment building, occupy per plan. Mechanical included. (construct new mixed use building, alterations to existing multifamily building D, and alterations to existing parking structure, review and process for 3 CN's under 6778287-CN)</t>
  </si>
  <si>
    <t>6793987-CN</t>
  </si>
  <si>
    <t>7712 M L KING JR WAY S</t>
  </si>
  <si>
    <t>Establish use as townhouse and construct new multifamily building (East building 5) and occupy per plan. (Construct 1 apartment and 2 duplexes and processing of 3 records under 6793987-CN)</t>
  </si>
  <si>
    <t>6849933-CN</t>
  </si>
  <si>
    <t>8520 16TH AVE NW</t>
  </si>
  <si>
    <t>Establish use as townhouse, construct multifamily building and occupy, per plan.</t>
  </si>
  <si>
    <t>6850580-CN</t>
  </si>
  <si>
    <t>2622 EASTLAKE AVE E</t>
  </si>
  <si>
    <t>Construct West townhouse building, occupy per plan. (Establish use as and construct (2) townhouse buildings, review and process for 2 CN's under 6850580-CN)</t>
  </si>
  <si>
    <t>6874904-CN</t>
  </si>
  <si>
    <t>2624 EASTLAKE AVE E</t>
  </si>
  <si>
    <t>Construct East townhouse building, occupy per plan. (Establish use as and construct (2) townhouse buildings, review and process for 2 CN's under 6850580-CN)</t>
  </si>
  <si>
    <t>6891185-CN</t>
  </si>
  <si>
    <t>2324 15TH AVE S</t>
  </si>
  <si>
    <t>Construct west building per plans (Establish use as and construct two townhouse buildings per plans. Reviews and processing for 2 -CN's under 6891185)_x000D_
_x000D_
Construct east building per plans (Establish use as and construct two townhouse buildings per plans. Reviews and processing for 2 -CN's under 6891185)</t>
  </si>
  <si>
    <t>6900974-CN</t>
  </si>
  <si>
    <t>Construct east building per plans (Establish use as and construct two townhouse buildings per plans. Reviews and processing for 2 -CN's under 6891185)</t>
  </si>
  <si>
    <t>6873572-CN</t>
  </si>
  <si>
    <t>5130 S FRONTENAC ST</t>
  </si>
  <si>
    <t>Construct substantial alterations and additions for single-family residence, per plan.</t>
  </si>
  <si>
    <t>6907279-CN</t>
  </si>
  <si>
    <t>361 NW 49TH ST</t>
  </si>
  <si>
    <t>Construct additions and substantial alterations to existing one-family dwelling, per plan.</t>
  </si>
  <si>
    <t>6933907-CN</t>
  </si>
  <si>
    <t>826 19th AVE S</t>
  </si>
  <si>
    <t>Repair water damage house, subject to field inspection, STFI.</t>
  </si>
  <si>
    <t>6761537-CN</t>
  </si>
  <si>
    <t>11342 23RD AVE NE</t>
  </si>
  <si>
    <t>6769421-CN</t>
  </si>
  <si>
    <t>6733 46th AVE SW</t>
  </si>
  <si>
    <t>Remove existing foundation, establish use as and construct new single family residence with Attached Accessory Dwelling Unit (AADU), per plan.</t>
  </si>
  <si>
    <t>6847710-CN</t>
  </si>
  <si>
    <t>1127 NW 60TH ST</t>
  </si>
  <si>
    <t>Establish use as rowhouses and construct one 2-family dwelling, per plans.</t>
  </si>
  <si>
    <t>6850165-CN</t>
  </si>
  <si>
    <t>3036 NE 90TH ST</t>
  </si>
  <si>
    <t>Construct south one-family dwelling. [Establish use as single-family and detached accessory dwelling unit [DADU] and Construct one-family dwellings, per plan. Review and processing for (2) construction records under 6850165-CN.]</t>
  </si>
  <si>
    <t>6854887-CN</t>
  </si>
  <si>
    <t>1018 NE 71ST ST</t>
  </si>
  <si>
    <t>Establish use as townhouses and Construct two-family dwelling, per plan.</t>
  </si>
  <si>
    <t>6854994-CN</t>
  </si>
  <si>
    <t>3418 S IRVING ST</t>
  </si>
  <si>
    <t>6855628-CN</t>
  </si>
  <si>
    <t>1016 NE 71ST ST</t>
  </si>
  <si>
    <t>Establish use as rowhouses and Construct two-family dwelling, per plan.</t>
  </si>
  <si>
    <t>6872699-CN</t>
  </si>
  <si>
    <t>902 31ST AVE</t>
  </si>
  <si>
    <t>Construct new one family residence on existing foundation and detached garage, per plan</t>
  </si>
  <si>
    <t>6873285-CN</t>
  </si>
  <si>
    <t>3717 SW PRESCOTT PL</t>
  </si>
  <si>
    <t>Establish use as single family residence and construct one-family dwelling on existing foundation, per plans.</t>
  </si>
  <si>
    <t>6880572-CN</t>
  </si>
  <si>
    <t>7556 34TH AVE NE</t>
  </si>
  <si>
    <t>Construct west two-family dwelling. [Establish use as single-family residence with attached accessory dwelling unit [AADU] and detached accessory dwelling unit [DADU] and Construct one- and two-family dwellings, per plan. Review and processing for (2) construction records under 6880572-CN.]</t>
  </si>
  <si>
    <t>6882403-CN</t>
  </si>
  <si>
    <t>1031 NE 98TH ST</t>
  </si>
  <si>
    <t>Construct the single family residence and AADU, per plan. (Establish use as single-family dwelling and construct same with attached accessory dwelling unit (AADU) and a detached accessory dwelling unit (DADU). Review and process for two record numbers under 6882403-CN)</t>
  </si>
  <si>
    <t>6883533-CN</t>
  </si>
  <si>
    <t>2806 30th AVE W</t>
  </si>
  <si>
    <t>Construct North two-family dwelling, per plan. (Establish use as single family residence with (1) AADU and (1) DADU, construct new two-family dwelling and new one-family dwelling, per plan. Reviews and processing for 2 C/N's under 6883533-CN).</t>
  </si>
  <si>
    <t>6883896-CN</t>
  </si>
  <si>
    <t>8851 30TH AVE SW</t>
  </si>
  <si>
    <t>Construct two family dwelling, per plans.  (Establish use as single family residence with attached and detached accessory dwelling units, construct two-family dwelling and establish existing one-family dwelling as a detached accessory dwelling unit.  Reviews and processing for two construction records under 6883896)</t>
  </si>
  <si>
    <t>6885651-CN</t>
  </si>
  <si>
    <t>6833 36TH AVE NE</t>
  </si>
  <si>
    <t>Establish use as and construct a single-family residence and an attached accessory dwelling unit, per plans</t>
  </si>
  <si>
    <t>6892710-CN</t>
  </si>
  <si>
    <t>2016 26TH AVE W</t>
  </si>
  <si>
    <t>Establish use as single family residence and construct new two family dwelling, existing foundation to remain, per plan.</t>
  </si>
  <si>
    <t>6899852-CN</t>
  </si>
  <si>
    <t>2825 NW 57TH ST</t>
  </si>
  <si>
    <t>Construct new two family dwelling, per plan (Establish use as single family residence  with attached and detached accessory dwelling units (AADU) and DADU and construct (1) two family dwelling and (1) one family dwelling, review and process for 2 CN's under 68999852-CN)</t>
  </si>
  <si>
    <t>6817163-ME</t>
  </si>
  <si>
    <t>1200 12TH AVE S</t>
  </si>
  <si>
    <t>6 story (plus parking garage and roof level) 160-unit apartment project with two commercial spaces on the first floor. Shell &amp; Core design for commercial spaces - TI by others.</t>
  </si>
  <si>
    <t>6893998-ME</t>
  </si>
  <si>
    <t>1301 2ND AVE</t>
  </si>
  <si>
    <t>Installation of (14) heat exchange plates and (1) chilled water pump. Replacement of (1) chiller.</t>
  </si>
  <si>
    <t>6896786-ME</t>
  </si>
  <si>
    <t>Tenant improvement for 35,000 square foot lab. New mechanical systems providing 100% outside air to laboratory spaces, per plans.</t>
  </si>
  <si>
    <t>6898428-ME</t>
  </si>
  <si>
    <t>1959 NE PACIFIC ST</t>
  </si>
  <si>
    <t>Replace (3) cooling towers at the existing mechanical yard at UWMC Concurrently, replace the existing roof of the mechanical yard, per plans. 203474-003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</si>
</sst>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3" x14ac:knownFonts="1">
    <font>
      <sz val="11"/>
      <color theme="1"/>
      <name val="Calibri"/>
      <family val="2"/>
      <scheme val="minor"/>
    </font>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2">
    <border>
      <left/>
      <right/>
      <top/>
      <bottom/>
      <diagonal/>
    </border>
    <border>
      <left/>
      <right/>
      <top/>
      <bottom style="thin">
        <color indexed="64"/>
      </bottom>
      <diagonal/>
    </border>
  </borders>
  <cellStyleXfs count="2">
    <xf numFmtId="0" fontId="0" fillId="0" borderId="0"/>
    <xf numFmtId="43" fontId="1" fillId="0" borderId="0" applyFont="0" applyFill="0" applyBorder="0" applyAlignment="0" applyProtection="0"/>
  </cellStyleXfs>
  <cellXfs count="6">
    <xf numFmtId="0" fontId="0" fillId="0" borderId="0" xfId="0"/>
    <xf numFmtId="0" fontId="2" fillId="0" borderId="0" xfId="0" applyFont="1"/>
    <xf numFmtId="164" fontId="0" fillId="0" borderId="0" xfId="1" applyNumberFormat="1" applyFont="1"/>
    <xf numFmtId="0" fontId="2" fillId="0" borderId="0" xfId="0" applyFont="1" applyAlignment="1">
      <alignment horizontal="left"/>
    </xf>
    <xf numFmtId="0" fontId="2" fillId="2" borderId="1" xfId="0" applyFont="1" applyFill="1" applyBorder="1"/>
    <xf numFmtId="164" fontId="2" fillId="2" borderId="1" xfId="1" applyNumberFormat="1" applyFont="1" applyFill="1" applyBorder="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8C1B7-A575-4FF4-9880-72245E0D316A}">
  <dimension ref="A1:H72"/>
  <sheetViews>
    <sheetView tabSelected="1" zoomScale="80" zoomScaleNormal="80" workbookViewId="0">
      <selection activeCell="A5" sqref="A5"/>
    </sheetView>
  </sheetViews>
  <sheetFormatPr defaultRowHeight="14.5" outlineLevelRow="2" x14ac:dyDescent="0.35"/>
  <cols>
    <col min="1" max="1" width="47.26953125" customWidth="1"/>
    <col min="2" max="2" width="14.81640625" bestFit="1" customWidth="1"/>
    <col min="3" max="3" width="19" bestFit="1" customWidth="1"/>
    <col min="4" max="4" width="26.26953125" bestFit="1" customWidth="1"/>
    <col min="5" max="5" width="41.54296875" customWidth="1"/>
    <col min="6" max="6" width="12.54296875" style="2" bestFit="1" customWidth="1"/>
    <col min="7" max="7" width="13.54296875" style="2" bestFit="1" customWidth="1"/>
    <col min="8" max="8" width="16.1796875" style="2" bestFit="1" customWidth="1"/>
  </cols>
  <sheetData>
    <row r="1" spans="1:8" x14ac:dyDescent="0.35">
      <c r="A1" s="1" t="s">
        <v>0</v>
      </c>
    </row>
    <row r="2" spans="1:8" x14ac:dyDescent="0.35">
      <c r="A2" s="1" t="s">
        <v>1</v>
      </c>
    </row>
    <row r="3" spans="1:8" x14ac:dyDescent="0.35">
      <c r="A3" s="1" t="s">
        <v>2</v>
      </c>
    </row>
    <row r="4" spans="1:8" x14ac:dyDescent="0.35">
      <c r="A4" s="3">
        <v>2022</v>
      </c>
    </row>
    <row r="5" spans="1:8" x14ac:dyDescent="0.35">
      <c r="A5" s="1" t="s">
        <v>39</v>
      </c>
    </row>
    <row r="7" spans="1:8" ht="15.75" customHeight="1" x14ac:dyDescent="0.35">
      <c r="A7" s="4" t="s">
        <v>3</v>
      </c>
      <c r="B7" s="4" t="s">
        <v>4</v>
      </c>
      <c r="C7" s="4" t="s">
        <v>5</v>
      </c>
      <c r="D7" s="4" t="s">
        <v>6</v>
      </c>
      <c r="E7" s="4" t="s">
        <v>7</v>
      </c>
      <c r="F7" s="5" t="s">
        <v>8</v>
      </c>
      <c r="G7" s="5" t="s">
        <v>9</v>
      </c>
      <c r="H7" s="5" t="s">
        <v>10</v>
      </c>
    </row>
    <row r="8" spans="1:8" outlineLevel="2" x14ac:dyDescent="0.35">
      <c r="A8" t="s">
        <v>11</v>
      </c>
      <c r="B8" t="s">
        <v>40</v>
      </c>
      <c r="C8" t="s">
        <v>12</v>
      </c>
      <c r="D8" t="s">
        <v>41</v>
      </c>
      <c r="E8" t="s">
        <v>42</v>
      </c>
      <c r="F8" s="2">
        <v>942667</v>
      </c>
    </row>
    <row r="9" spans="1:8" outlineLevel="2" x14ac:dyDescent="0.35">
      <c r="A9" t="s">
        <v>11</v>
      </c>
      <c r="B9" t="s">
        <v>43</v>
      </c>
      <c r="C9" t="s">
        <v>12</v>
      </c>
      <c r="D9" t="s">
        <v>44</v>
      </c>
      <c r="E9" t="s">
        <v>45</v>
      </c>
      <c r="F9" s="2">
        <v>750000</v>
      </c>
    </row>
    <row r="10" spans="1:8" outlineLevel="2" x14ac:dyDescent="0.35">
      <c r="A10" t="s">
        <v>11</v>
      </c>
      <c r="B10" t="s">
        <v>46</v>
      </c>
      <c r="C10" t="s">
        <v>12</v>
      </c>
      <c r="D10" t="s">
        <v>47</v>
      </c>
      <c r="E10" t="s">
        <v>48</v>
      </c>
      <c r="F10" s="2">
        <v>2602939</v>
      </c>
    </row>
    <row r="11" spans="1:8" outlineLevel="1" x14ac:dyDescent="0.35">
      <c r="A11" s="1" t="s">
        <v>20</v>
      </c>
      <c r="F11" s="2">
        <f>SUBTOTAL(9,F8:F10)</f>
        <v>4295606</v>
      </c>
      <c r="G11" s="2">
        <f>SUBTOTAL(9,G8:G10)</f>
        <v>0</v>
      </c>
      <c r="H11" s="2">
        <f>SUBTOTAL(9,H8:H10)</f>
        <v>0</v>
      </c>
    </row>
    <row r="12" spans="1:8" outlineLevel="2" x14ac:dyDescent="0.35">
      <c r="A12" t="s">
        <v>13</v>
      </c>
      <c r="B12" t="s">
        <v>49</v>
      </c>
      <c r="C12" t="s">
        <v>12</v>
      </c>
      <c r="D12" t="s">
        <v>50</v>
      </c>
      <c r="E12" t="s">
        <v>51</v>
      </c>
      <c r="F12" s="2">
        <v>1000000</v>
      </c>
      <c r="G12" s="2">
        <v>0</v>
      </c>
      <c r="H12" s="2">
        <v>0</v>
      </c>
    </row>
    <row r="13" spans="1:8" outlineLevel="2" x14ac:dyDescent="0.35">
      <c r="A13" t="s">
        <v>13</v>
      </c>
      <c r="B13" t="s">
        <v>52</v>
      </c>
      <c r="C13" t="s">
        <v>12</v>
      </c>
      <c r="D13" t="s">
        <v>53</v>
      </c>
      <c r="E13" t="s">
        <v>54</v>
      </c>
      <c r="F13" s="2">
        <v>550000</v>
      </c>
      <c r="G13" s="2">
        <v>0</v>
      </c>
      <c r="H13" s="2">
        <v>0</v>
      </c>
    </row>
    <row r="14" spans="1:8" outlineLevel="2" x14ac:dyDescent="0.35">
      <c r="A14" t="s">
        <v>13</v>
      </c>
      <c r="B14" t="s">
        <v>55</v>
      </c>
      <c r="C14" t="s">
        <v>14</v>
      </c>
      <c r="D14" t="s">
        <v>56</v>
      </c>
      <c r="E14" t="s">
        <v>57</v>
      </c>
      <c r="F14" s="2">
        <v>1637894</v>
      </c>
      <c r="G14" s="2">
        <v>0</v>
      </c>
      <c r="H14" s="2">
        <v>0</v>
      </c>
    </row>
    <row r="15" spans="1:8" outlineLevel="2" x14ac:dyDescent="0.35">
      <c r="A15" t="s">
        <v>13</v>
      </c>
      <c r="B15" t="s">
        <v>58</v>
      </c>
      <c r="C15" t="s">
        <v>12</v>
      </c>
      <c r="D15" t="s">
        <v>59</v>
      </c>
      <c r="E15" t="s">
        <v>60</v>
      </c>
      <c r="F15" s="2">
        <v>4200000</v>
      </c>
      <c r="G15" s="2">
        <v>0</v>
      </c>
      <c r="H15" s="2">
        <v>0</v>
      </c>
    </row>
    <row r="16" spans="1:8" outlineLevel="2" x14ac:dyDescent="0.35">
      <c r="A16" t="s">
        <v>13</v>
      </c>
      <c r="B16" t="s">
        <v>61</v>
      </c>
      <c r="C16" t="s">
        <v>14</v>
      </c>
      <c r="D16" t="s">
        <v>62</v>
      </c>
      <c r="E16" t="s">
        <v>63</v>
      </c>
      <c r="F16" s="2">
        <v>598000</v>
      </c>
      <c r="G16" s="2">
        <v>0</v>
      </c>
      <c r="H16" s="2">
        <v>0</v>
      </c>
    </row>
    <row r="17" spans="1:8" outlineLevel="2" x14ac:dyDescent="0.35">
      <c r="A17" t="s">
        <v>13</v>
      </c>
      <c r="B17" t="s">
        <v>64</v>
      </c>
      <c r="C17" t="s">
        <v>14</v>
      </c>
      <c r="D17" t="s">
        <v>65</v>
      </c>
      <c r="E17" t="s">
        <v>66</v>
      </c>
      <c r="F17" s="2">
        <v>3000000</v>
      </c>
      <c r="G17" s="2">
        <v>0</v>
      </c>
      <c r="H17" s="2">
        <v>0</v>
      </c>
    </row>
    <row r="18" spans="1:8" outlineLevel="2" x14ac:dyDescent="0.35">
      <c r="A18" t="s">
        <v>13</v>
      </c>
      <c r="B18" t="s">
        <v>67</v>
      </c>
      <c r="C18" t="s">
        <v>14</v>
      </c>
      <c r="D18" t="s">
        <v>68</v>
      </c>
      <c r="E18" t="s">
        <v>69</v>
      </c>
      <c r="F18" s="2">
        <v>1430000</v>
      </c>
      <c r="G18" s="2">
        <v>0</v>
      </c>
      <c r="H18" s="2">
        <v>0</v>
      </c>
    </row>
    <row r="19" spans="1:8" outlineLevel="2" x14ac:dyDescent="0.35">
      <c r="A19" t="s">
        <v>13</v>
      </c>
      <c r="B19" t="s">
        <v>70</v>
      </c>
      <c r="C19" t="s">
        <v>19</v>
      </c>
      <c r="D19" t="s">
        <v>71</v>
      </c>
      <c r="E19" t="s">
        <v>72</v>
      </c>
      <c r="F19" s="2">
        <v>600000</v>
      </c>
    </row>
    <row r="20" spans="1:8" outlineLevel="2" x14ac:dyDescent="0.35">
      <c r="A20" t="s">
        <v>13</v>
      </c>
      <c r="B20" t="s">
        <v>73</v>
      </c>
      <c r="C20" t="s">
        <v>14</v>
      </c>
      <c r="D20" t="s">
        <v>32</v>
      </c>
      <c r="E20" t="s">
        <v>74</v>
      </c>
      <c r="F20" s="2">
        <v>2000000</v>
      </c>
      <c r="G20" s="2">
        <v>0</v>
      </c>
      <c r="H20" s="2">
        <v>0</v>
      </c>
    </row>
    <row r="21" spans="1:8" outlineLevel="2" x14ac:dyDescent="0.35">
      <c r="A21" t="s">
        <v>13</v>
      </c>
      <c r="B21" t="s">
        <v>75</v>
      </c>
      <c r="C21" t="s">
        <v>14</v>
      </c>
      <c r="D21" t="s">
        <v>76</v>
      </c>
      <c r="E21" t="s">
        <v>77</v>
      </c>
      <c r="F21" s="2">
        <v>647001</v>
      </c>
      <c r="G21" s="2">
        <v>0</v>
      </c>
      <c r="H21" s="2">
        <v>0</v>
      </c>
    </row>
    <row r="22" spans="1:8" outlineLevel="2" x14ac:dyDescent="0.35">
      <c r="A22" t="s">
        <v>13</v>
      </c>
      <c r="B22" t="s">
        <v>78</v>
      </c>
      <c r="C22" t="s">
        <v>19</v>
      </c>
      <c r="D22" t="s">
        <v>79</v>
      </c>
      <c r="E22" t="s">
        <v>80</v>
      </c>
      <c r="F22" s="2">
        <v>850000</v>
      </c>
    </row>
    <row r="23" spans="1:8" outlineLevel="1" x14ac:dyDescent="0.35">
      <c r="A23" s="1" t="s">
        <v>21</v>
      </c>
      <c r="F23" s="2">
        <f>SUBTOTAL(9,F12:F22)</f>
        <v>16512895</v>
      </c>
      <c r="G23" s="2">
        <f>SUBTOTAL(9,G12:G22)</f>
        <v>0</v>
      </c>
      <c r="H23" s="2">
        <f>SUBTOTAL(9,H12:H22)</f>
        <v>0</v>
      </c>
    </row>
    <row r="24" spans="1:8" outlineLevel="2" x14ac:dyDescent="0.35">
      <c r="A24" t="s">
        <v>34</v>
      </c>
      <c r="B24" t="s">
        <v>81</v>
      </c>
      <c r="C24" t="s">
        <v>12</v>
      </c>
      <c r="D24" t="s">
        <v>82</v>
      </c>
      <c r="E24" t="s">
        <v>83</v>
      </c>
      <c r="F24" s="2">
        <v>2498857</v>
      </c>
      <c r="G24" s="2">
        <v>0</v>
      </c>
      <c r="H24" s="2">
        <v>0</v>
      </c>
    </row>
    <row r="25" spans="1:8" outlineLevel="1" x14ac:dyDescent="0.35">
      <c r="A25" s="1" t="s">
        <v>37</v>
      </c>
      <c r="F25" s="2">
        <f>SUBTOTAL(9,F24:F24)</f>
        <v>2498857</v>
      </c>
      <c r="G25" s="2">
        <f>SUBTOTAL(9,G24:G24)</f>
        <v>0</v>
      </c>
      <c r="H25" s="2">
        <f>SUBTOTAL(9,H24:H24)</f>
        <v>0</v>
      </c>
    </row>
    <row r="26" spans="1:8" outlineLevel="2" x14ac:dyDescent="0.35">
      <c r="A26" t="s">
        <v>35</v>
      </c>
      <c r="B26" t="s">
        <v>84</v>
      </c>
      <c r="C26" t="s">
        <v>14</v>
      </c>
      <c r="D26" t="s">
        <v>85</v>
      </c>
      <c r="E26" t="s">
        <v>86</v>
      </c>
      <c r="F26" s="2">
        <v>17900000</v>
      </c>
      <c r="G26" s="2">
        <v>0</v>
      </c>
      <c r="H26" s="2">
        <v>0</v>
      </c>
    </row>
    <row r="27" spans="1:8" outlineLevel="1" x14ac:dyDescent="0.35">
      <c r="A27" s="1" t="s">
        <v>38</v>
      </c>
      <c r="F27" s="2">
        <f>SUBTOTAL(9,F26:F26)</f>
        <v>17900000</v>
      </c>
      <c r="G27" s="2">
        <f>SUBTOTAL(9,G26:G26)</f>
        <v>0</v>
      </c>
      <c r="H27" s="2">
        <f>SUBTOTAL(9,H26:H26)</f>
        <v>0</v>
      </c>
    </row>
    <row r="28" spans="1:8" outlineLevel="2" x14ac:dyDescent="0.35">
      <c r="A28" t="s">
        <v>26</v>
      </c>
      <c r="B28" t="s">
        <v>87</v>
      </c>
      <c r="C28" t="s">
        <v>12</v>
      </c>
      <c r="D28" t="s">
        <v>88</v>
      </c>
      <c r="E28" t="s">
        <v>89</v>
      </c>
      <c r="F28" s="2">
        <v>2000000</v>
      </c>
      <c r="G28" s="2">
        <v>0</v>
      </c>
      <c r="H28" s="2">
        <v>0</v>
      </c>
    </row>
    <row r="29" spans="1:8" outlineLevel="1" x14ac:dyDescent="0.35">
      <c r="A29" s="1" t="s">
        <v>27</v>
      </c>
      <c r="F29" s="2">
        <f>SUBTOTAL(9,F28:F28)</f>
        <v>2000000</v>
      </c>
      <c r="G29" s="2">
        <f>SUBTOTAL(9,G28:G28)</f>
        <v>0</v>
      </c>
      <c r="H29" s="2">
        <f>SUBTOTAL(9,H28:H28)</f>
        <v>0</v>
      </c>
    </row>
    <row r="30" spans="1:8" outlineLevel="2" x14ac:dyDescent="0.35">
      <c r="A30" t="s">
        <v>30</v>
      </c>
      <c r="B30" t="s">
        <v>90</v>
      </c>
      <c r="C30" t="s">
        <v>12</v>
      </c>
      <c r="D30" t="s">
        <v>91</v>
      </c>
      <c r="E30" t="s">
        <v>92</v>
      </c>
      <c r="F30" s="2">
        <v>3000000</v>
      </c>
      <c r="G30" s="2">
        <v>0</v>
      </c>
      <c r="H30" s="2">
        <v>0</v>
      </c>
    </row>
    <row r="31" spans="1:8" outlineLevel="2" x14ac:dyDescent="0.35">
      <c r="A31" t="s">
        <v>30</v>
      </c>
      <c r="B31" t="s">
        <v>93</v>
      </c>
      <c r="C31" t="s">
        <v>12</v>
      </c>
      <c r="D31" t="s">
        <v>94</v>
      </c>
      <c r="E31" t="s">
        <v>95</v>
      </c>
      <c r="F31" s="2">
        <v>750000</v>
      </c>
      <c r="G31" s="2">
        <v>0</v>
      </c>
      <c r="H31" s="2">
        <v>0</v>
      </c>
    </row>
    <row r="32" spans="1:8" outlineLevel="2" x14ac:dyDescent="0.35">
      <c r="A32" t="s">
        <v>30</v>
      </c>
      <c r="B32" t="s">
        <v>96</v>
      </c>
      <c r="C32" t="s">
        <v>14</v>
      </c>
      <c r="D32" t="s">
        <v>97</v>
      </c>
      <c r="E32" t="s">
        <v>98</v>
      </c>
      <c r="F32" s="2">
        <v>1100000</v>
      </c>
      <c r="G32" s="2">
        <v>0</v>
      </c>
      <c r="H32" s="2">
        <v>0</v>
      </c>
    </row>
    <row r="33" spans="1:8" outlineLevel="1" x14ac:dyDescent="0.35">
      <c r="A33" s="1" t="s">
        <v>31</v>
      </c>
      <c r="F33" s="2">
        <f>SUBTOTAL(9,F30:F32)</f>
        <v>4850000</v>
      </c>
      <c r="G33" s="2">
        <f>SUBTOTAL(9,G30:G32)</f>
        <v>0</v>
      </c>
      <c r="H33" s="2">
        <f>SUBTOTAL(9,H30:H32)</f>
        <v>0</v>
      </c>
    </row>
    <row r="34" spans="1:8" outlineLevel="2" x14ac:dyDescent="0.35">
      <c r="A34" t="s">
        <v>16</v>
      </c>
      <c r="B34" t="s">
        <v>99</v>
      </c>
      <c r="C34" t="s">
        <v>12</v>
      </c>
      <c r="D34" t="s">
        <v>100</v>
      </c>
      <c r="E34" t="s">
        <v>101</v>
      </c>
      <c r="F34" s="2">
        <v>4328822</v>
      </c>
      <c r="G34" s="2">
        <v>86</v>
      </c>
      <c r="H34" s="2">
        <v>0</v>
      </c>
    </row>
    <row r="35" spans="1:8" outlineLevel="2" x14ac:dyDescent="0.35">
      <c r="A35" t="s">
        <v>16</v>
      </c>
      <c r="B35" t="s">
        <v>102</v>
      </c>
      <c r="C35" t="s">
        <v>12</v>
      </c>
      <c r="D35" t="s">
        <v>103</v>
      </c>
      <c r="E35" t="s">
        <v>104</v>
      </c>
      <c r="F35" s="2">
        <v>9849159</v>
      </c>
      <c r="G35" s="2">
        <v>68</v>
      </c>
      <c r="H35" s="2">
        <v>0</v>
      </c>
    </row>
    <row r="36" spans="1:8" outlineLevel="2" x14ac:dyDescent="0.35">
      <c r="A36" t="s">
        <v>16</v>
      </c>
      <c r="B36" t="s">
        <v>105</v>
      </c>
      <c r="C36" t="s">
        <v>12</v>
      </c>
      <c r="D36" t="s">
        <v>106</v>
      </c>
      <c r="E36" t="s">
        <v>107</v>
      </c>
      <c r="F36" s="2">
        <v>1280854</v>
      </c>
      <c r="G36" s="2">
        <v>14</v>
      </c>
      <c r="H36" s="2">
        <v>0</v>
      </c>
    </row>
    <row r="37" spans="1:8" outlineLevel="2" x14ac:dyDescent="0.35">
      <c r="A37" t="s">
        <v>16</v>
      </c>
      <c r="B37" t="s">
        <v>108</v>
      </c>
      <c r="C37" t="s">
        <v>12</v>
      </c>
      <c r="D37" t="s">
        <v>109</v>
      </c>
      <c r="E37" t="s">
        <v>110</v>
      </c>
      <c r="F37" s="2">
        <v>17950627</v>
      </c>
      <c r="G37" s="2">
        <v>20</v>
      </c>
      <c r="H37" s="2">
        <v>0</v>
      </c>
    </row>
    <row r="38" spans="1:8" outlineLevel="2" x14ac:dyDescent="0.35">
      <c r="A38" t="s">
        <v>16</v>
      </c>
      <c r="B38" t="s">
        <v>111</v>
      </c>
      <c r="C38" t="s">
        <v>12</v>
      </c>
      <c r="D38" t="s">
        <v>112</v>
      </c>
      <c r="E38" t="s">
        <v>113</v>
      </c>
      <c r="F38" s="2">
        <v>16251448</v>
      </c>
      <c r="G38" s="2">
        <v>101</v>
      </c>
      <c r="H38" s="2">
        <v>0</v>
      </c>
    </row>
    <row r="39" spans="1:8" outlineLevel="2" x14ac:dyDescent="0.35">
      <c r="A39" t="s">
        <v>16</v>
      </c>
      <c r="B39" t="s">
        <v>114</v>
      </c>
      <c r="C39" t="s">
        <v>12</v>
      </c>
      <c r="D39" t="s">
        <v>115</v>
      </c>
      <c r="E39" t="s">
        <v>116</v>
      </c>
      <c r="F39" s="2">
        <v>749628</v>
      </c>
      <c r="G39" s="2">
        <v>2</v>
      </c>
      <c r="H39" s="2">
        <v>0</v>
      </c>
    </row>
    <row r="40" spans="1:8" outlineLevel="2" x14ac:dyDescent="0.35">
      <c r="A40" t="s">
        <v>16</v>
      </c>
      <c r="B40" t="s">
        <v>117</v>
      </c>
      <c r="C40" t="s">
        <v>12</v>
      </c>
      <c r="D40" t="s">
        <v>118</v>
      </c>
      <c r="E40" t="s">
        <v>119</v>
      </c>
      <c r="F40" s="2">
        <v>964614</v>
      </c>
      <c r="G40" s="2">
        <v>4</v>
      </c>
      <c r="H40" s="2">
        <v>0</v>
      </c>
    </row>
    <row r="41" spans="1:8" outlineLevel="2" x14ac:dyDescent="0.35">
      <c r="A41" t="s">
        <v>16</v>
      </c>
      <c r="B41" t="s">
        <v>120</v>
      </c>
      <c r="C41" t="s">
        <v>12</v>
      </c>
      <c r="D41" t="s">
        <v>121</v>
      </c>
      <c r="E41" t="s">
        <v>122</v>
      </c>
      <c r="F41" s="2">
        <v>828144</v>
      </c>
      <c r="G41" s="2">
        <v>3</v>
      </c>
      <c r="H41" s="2">
        <v>0</v>
      </c>
    </row>
    <row r="42" spans="1:8" outlineLevel="2" x14ac:dyDescent="0.35">
      <c r="A42" t="s">
        <v>16</v>
      </c>
      <c r="B42" t="s">
        <v>123</v>
      </c>
      <c r="C42" t="s">
        <v>15</v>
      </c>
      <c r="D42" t="s">
        <v>124</v>
      </c>
      <c r="E42" t="s">
        <v>125</v>
      </c>
      <c r="F42" s="2">
        <v>980038</v>
      </c>
      <c r="G42" s="2">
        <v>3</v>
      </c>
      <c r="H42" s="2">
        <v>0</v>
      </c>
    </row>
    <row r="43" spans="1:8" outlineLevel="2" x14ac:dyDescent="0.35">
      <c r="A43" t="s">
        <v>16</v>
      </c>
      <c r="B43" t="s">
        <v>126</v>
      </c>
      <c r="C43" t="s">
        <v>12</v>
      </c>
      <c r="D43" t="s">
        <v>127</v>
      </c>
      <c r="E43" t="s">
        <v>128</v>
      </c>
      <c r="F43" s="2">
        <v>713465</v>
      </c>
      <c r="G43" s="2">
        <v>4</v>
      </c>
      <c r="H43" s="2">
        <v>0</v>
      </c>
    </row>
    <row r="44" spans="1:8" outlineLevel="2" x14ac:dyDescent="0.35">
      <c r="A44" t="s">
        <v>16</v>
      </c>
      <c r="B44" t="s">
        <v>129</v>
      </c>
      <c r="C44" t="s">
        <v>15</v>
      </c>
      <c r="D44" t="s">
        <v>127</v>
      </c>
      <c r="E44" t="s">
        <v>130</v>
      </c>
      <c r="F44" s="2">
        <v>710941</v>
      </c>
      <c r="G44" s="2">
        <v>4</v>
      </c>
      <c r="H44" s="2">
        <v>0</v>
      </c>
    </row>
    <row r="45" spans="1:8" outlineLevel="1" x14ac:dyDescent="0.35">
      <c r="A45" s="1" t="s">
        <v>22</v>
      </c>
      <c r="F45" s="2">
        <f>SUBTOTAL(9,F34:F44)</f>
        <v>54607740</v>
      </c>
      <c r="G45" s="2">
        <f>SUBTOTAL(9,G34:G44)</f>
        <v>309</v>
      </c>
      <c r="H45" s="2">
        <f>SUBTOTAL(9,H34:H44)</f>
        <v>0</v>
      </c>
    </row>
    <row r="46" spans="1:8" outlineLevel="2" x14ac:dyDescent="0.35">
      <c r="A46" t="s">
        <v>28</v>
      </c>
      <c r="B46" t="s">
        <v>131</v>
      </c>
      <c r="C46" t="s">
        <v>14</v>
      </c>
      <c r="D46" t="s">
        <v>132</v>
      </c>
      <c r="E46" t="s">
        <v>133</v>
      </c>
      <c r="F46" s="2">
        <v>500000</v>
      </c>
      <c r="G46" s="2">
        <v>0</v>
      </c>
      <c r="H46" s="2">
        <v>0</v>
      </c>
    </row>
    <row r="47" spans="1:8" outlineLevel="2" x14ac:dyDescent="0.35">
      <c r="A47" t="s">
        <v>28</v>
      </c>
      <c r="B47" t="s">
        <v>134</v>
      </c>
      <c r="C47" t="s">
        <v>14</v>
      </c>
      <c r="D47" t="s">
        <v>135</v>
      </c>
      <c r="E47" t="s">
        <v>136</v>
      </c>
      <c r="F47" s="2">
        <v>600000</v>
      </c>
      <c r="G47" s="2">
        <v>0</v>
      </c>
      <c r="H47" s="2">
        <v>0</v>
      </c>
    </row>
    <row r="48" spans="1:8" outlineLevel="2" x14ac:dyDescent="0.35">
      <c r="A48" t="s">
        <v>28</v>
      </c>
      <c r="B48" t="s">
        <v>137</v>
      </c>
      <c r="C48" t="s">
        <v>19</v>
      </c>
      <c r="D48" t="s">
        <v>138</v>
      </c>
      <c r="E48" t="s">
        <v>139</v>
      </c>
      <c r="F48" s="2">
        <v>600000</v>
      </c>
    </row>
    <row r="49" spans="1:8" outlineLevel="1" x14ac:dyDescent="0.35">
      <c r="A49" s="1" t="s">
        <v>29</v>
      </c>
      <c r="F49" s="2">
        <f>SUBTOTAL(9,F46:F48)</f>
        <v>1700000</v>
      </c>
      <c r="G49" s="2">
        <f>SUBTOTAL(9,G46:G48)</f>
        <v>0</v>
      </c>
      <c r="H49" s="2">
        <f>SUBTOTAL(9,H46:H48)</f>
        <v>0</v>
      </c>
    </row>
    <row r="50" spans="1:8" outlineLevel="2" x14ac:dyDescent="0.35">
      <c r="A50" t="s">
        <v>17</v>
      </c>
      <c r="B50" t="s">
        <v>140</v>
      </c>
      <c r="C50" t="s">
        <v>14</v>
      </c>
      <c r="D50" t="s">
        <v>141</v>
      </c>
      <c r="E50" t="s">
        <v>36</v>
      </c>
      <c r="F50" s="2">
        <v>512268</v>
      </c>
      <c r="G50" s="2">
        <v>1</v>
      </c>
      <c r="H50" s="2">
        <v>0</v>
      </c>
    </row>
    <row r="51" spans="1:8" outlineLevel="2" x14ac:dyDescent="0.35">
      <c r="A51" t="s">
        <v>17</v>
      </c>
      <c r="B51" t="s">
        <v>142</v>
      </c>
      <c r="C51" t="s">
        <v>14</v>
      </c>
      <c r="D51" t="s">
        <v>143</v>
      </c>
      <c r="E51" t="s">
        <v>144</v>
      </c>
      <c r="F51" s="2">
        <v>680159</v>
      </c>
      <c r="G51" s="2">
        <v>2</v>
      </c>
      <c r="H51" s="2">
        <v>0</v>
      </c>
    </row>
    <row r="52" spans="1:8" outlineLevel="2" x14ac:dyDescent="0.35">
      <c r="A52" t="s">
        <v>17</v>
      </c>
      <c r="B52" t="s">
        <v>145</v>
      </c>
      <c r="C52" t="s">
        <v>12</v>
      </c>
      <c r="D52" t="s">
        <v>146</v>
      </c>
      <c r="E52" t="s">
        <v>147</v>
      </c>
      <c r="F52" s="2">
        <v>520265</v>
      </c>
      <c r="G52" s="2">
        <v>2</v>
      </c>
      <c r="H52" s="2">
        <v>0</v>
      </c>
    </row>
    <row r="53" spans="1:8" outlineLevel="2" x14ac:dyDescent="0.35">
      <c r="A53" t="s">
        <v>17</v>
      </c>
      <c r="B53" t="s">
        <v>148</v>
      </c>
      <c r="C53" t="s">
        <v>12</v>
      </c>
      <c r="D53" t="s">
        <v>149</v>
      </c>
      <c r="E53" t="s">
        <v>150</v>
      </c>
      <c r="F53" s="2">
        <v>652700</v>
      </c>
      <c r="G53" s="2">
        <v>2</v>
      </c>
      <c r="H53" s="2">
        <v>0</v>
      </c>
    </row>
    <row r="54" spans="1:8" outlineLevel="2" x14ac:dyDescent="0.35">
      <c r="A54" t="s">
        <v>17</v>
      </c>
      <c r="B54" t="s">
        <v>151</v>
      </c>
      <c r="C54" t="s">
        <v>12</v>
      </c>
      <c r="D54" t="s">
        <v>152</v>
      </c>
      <c r="E54" t="s">
        <v>153</v>
      </c>
      <c r="F54" s="2">
        <v>529855</v>
      </c>
      <c r="G54" s="2">
        <v>2</v>
      </c>
      <c r="H54" s="2">
        <v>1</v>
      </c>
    </row>
    <row r="55" spans="1:8" outlineLevel="2" x14ac:dyDescent="0.35">
      <c r="A55" t="s">
        <v>17</v>
      </c>
      <c r="B55" t="s">
        <v>154</v>
      </c>
      <c r="C55" t="s">
        <v>14</v>
      </c>
      <c r="D55" t="s">
        <v>155</v>
      </c>
      <c r="E55" t="s">
        <v>36</v>
      </c>
      <c r="F55" s="2">
        <v>678731</v>
      </c>
      <c r="G55" s="2">
        <v>1</v>
      </c>
      <c r="H55" s="2">
        <v>0</v>
      </c>
    </row>
    <row r="56" spans="1:8" outlineLevel="2" x14ac:dyDescent="0.35">
      <c r="A56" t="s">
        <v>17</v>
      </c>
      <c r="B56" t="s">
        <v>156</v>
      </c>
      <c r="C56" t="s">
        <v>12</v>
      </c>
      <c r="D56" t="s">
        <v>157</v>
      </c>
      <c r="E56" t="s">
        <v>158</v>
      </c>
      <c r="F56" s="2">
        <v>541770</v>
      </c>
      <c r="G56" s="2">
        <v>2</v>
      </c>
      <c r="H56" s="2">
        <v>0</v>
      </c>
    </row>
    <row r="57" spans="1:8" outlineLevel="2" x14ac:dyDescent="0.35">
      <c r="A57" t="s">
        <v>17</v>
      </c>
      <c r="B57" t="s">
        <v>159</v>
      </c>
      <c r="C57" t="s">
        <v>14</v>
      </c>
      <c r="D57" t="s">
        <v>160</v>
      </c>
      <c r="E57" t="s">
        <v>161</v>
      </c>
      <c r="F57" s="2">
        <v>595400</v>
      </c>
      <c r="G57" s="2">
        <v>2</v>
      </c>
      <c r="H57" s="2">
        <v>1</v>
      </c>
    </row>
    <row r="58" spans="1:8" outlineLevel="2" x14ac:dyDescent="0.35">
      <c r="A58" t="s">
        <v>17</v>
      </c>
      <c r="B58" t="s">
        <v>162</v>
      </c>
      <c r="C58" t="s">
        <v>14</v>
      </c>
      <c r="D58" t="s">
        <v>163</v>
      </c>
      <c r="E58" t="s">
        <v>164</v>
      </c>
      <c r="F58" s="2">
        <v>544039</v>
      </c>
      <c r="G58" s="2">
        <v>1</v>
      </c>
      <c r="H58" s="2">
        <v>0</v>
      </c>
    </row>
    <row r="59" spans="1:8" outlineLevel="2" x14ac:dyDescent="0.35">
      <c r="A59" t="s">
        <v>17</v>
      </c>
      <c r="B59" t="s">
        <v>165</v>
      </c>
      <c r="C59" t="s">
        <v>12</v>
      </c>
      <c r="D59" t="s">
        <v>166</v>
      </c>
      <c r="E59" t="s">
        <v>167</v>
      </c>
      <c r="F59" s="2">
        <v>668630</v>
      </c>
      <c r="G59" s="2">
        <v>2</v>
      </c>
      <c r="H59" s="2">
        <v>1</v>
      </c>
    </row>
    <row r="60" spans="1:8" outlineLevel="2" x14ac:dyDescent="0.35">
      <c r="A60" t="s">
        <v>17</v>
      </c>
      <c r="B60" t="s">
        <v>168</v>
      </c>
      <c r="C60" t="s">
        <v>12</v>
      </c>
      <c r="D60" t="s">
        <v>169</v>
      </c>
      <c r="E60" t="s">
        <v>170</v>
      </c>
      <c r="F60" s="2">
        <v>527171</v>
      </c>
      <c r="G60" s="2">
        <v>2</v>
      </c>
      <c r="H60" s="2">
        <v>0</v>
      </c>
    </row>
    <row r="61" spans="1:8" outlineLevel="2" x14ac:dyDescent="0.35">
      <c r="A61" t="s">
        <v>17</v>
      </c>
      <c r="B61" t="s">
        <v>171</v>
      </c>
      <c r="C61" t="s">
        <v>12</v>
      </c>
      <c r="D61" t="s">
        <v>172</v>
      </c>
      <c r="E61" t="s">
        <v>173</v>
      </c>
      <c r="F61" s="2">
        <v>556811</v>
      </c>
      <c r="G61" s="2">
        <v>2</v>
      </c>
      <c r="H61" s="2">
        <v>0</v>
      </c>
    </row>
    <row r="62" spans="1:8" outlineLevel="2" x14ac:dyDescent="0.35">
      <c r="A62" t="s">
        <v>17</v>
      </c>
      <c r="B62" t="s">
        <v>174</v>
      </c>
      <c r="C62" t="s">
        <v>12</v>
      </c>
      <c r="D62" t="s">
        <v>175</v>
      </c>
      <c r="E62" t="s">
        <v>176</v>
      </c>
      <c r="F62" s="2">
        <v>567573</v>
      </c>
      <c r="G62" s="2">
        <v>2</v>
      </c>
      <c r="H62" s="2">
        <v>1</v>
      </c>
    </row>
    <row r="63" spans="1:8" outlineLevel="2" x14ac:dyDescent="0.35">
      <c r="A63" t="s">
        <v>17</v>
      </c>
      <c r="B63" t="s">
        <v>177</v>
      </c>
      <c r="C63" t="s">
        <v>14</v>
      </c>
      <c r="D63" t="s">
        <v>178</v>
      </c>
      <c r="E63" t="s">
        <v>179</v>
      </c>
      <c r="F63" s="2">
        <v>589675</v>
      </c>
      <c r="G63" s="2">
        <v>2</v>
      </c>
      <c r="H63" s="2">
        <v>0</v>
      </c>
    </row>
    <row r="64" spans="1:8" outlineLevel="2" x14ac:dyDescent="0.35">
      <c r="A64" t="s">
        <v>17</v>
      </c>
      <c r="B64" t="s">
        <v>180</v>
      </c>
      <c r="C64" t="s">
        <v>14</v>
      </c>
      <c r="D64" t="s">
        <v>181</v>
      </c>
      <c r="E64" t="s">
        <v>182</v>
      </c>
      <c r="F64" s="2">
        <v>513276</v>
      </c>
      <c r="G64" s="2">
        <v>1</v>
      </c>
      <c r="H64" s="2">
        <v>1</v>
      </c>
    </row>
    <row r="65" spans="1:8" outlineLevel="2" x14ac:dyDescent="0.35">
      <c r="A65" t="s">
        <v>17</v>
      </c>
      <c r="B65" t="s">
        <v>183</v>
      </c>
      <c r="C65" t="s">
        <v>14</v>
      </c>
      <c r="D65" t="s">
        <v>184</v>
      </c>
      <c r="E65" t="s">
        <v>185</v>
      </c>
      <c r="F65" s="2">
        <v>585650</v>
      </c>
      <c r="G65" s="2">
        <v>2</v>
      </c>
      <c r="H65" s="2">
        <v>0</v>
      </c>
    </row>
    <row r="66" spans="1:8" outlineLevel="1" x14ac:dyDescent="0.35">
      <c r="A66" s="1" t="s">
        <v>23</v>
      </c>
      <c r="F66" s="2">
        <f>SUBTOTAL(9,F50:F65)</f>
        <v>9263973</v>
      </c>
      <c r="G66" s="2">
        <f>SUBTOTAL(9,G50:G65)</f>
        <v>28</v>
      </c>
      <c r="H66" s="2">
        <f>SUBTOTAL(9,H50:H65)</f>
        <v>5</v>
      </c>
    </row>
    <row r="67" spans="1:8" outlineLevel="2" x14ac:dyDescent="0.35">
      <c r="A67" t="s">
        <v>18</v>
      </c>
      <c r="B67" t="s">
        <v>186</v>
      </c>
      <c r="C67" t="s">
        <v>12</v>
      </c>
      <c r="D67" t="s">
        <v>187</v>
      </c>
      <c r="E67" t="s">
        <v>188</v>
      </c>
      <c r="F67" s="2">
        <v>1200000</v>
      </c>
    </row>
    <row r="68" spans="1:8" outlineLevel="2" x14ac:dyDescent="0.35">
      <c r="A68" t="s">
        <v>18</v>
      </c>
      <c r="B68" t="s">
        <v>189</v>
      </c>
      <c r="C68" t="s">
        <v>12</v>
      </c>
      <c r="D68" t="s">
        <v>190</v>
      </c>
      <c r="E68" t="s">
        <v>191</v>
      </c>
      <c r="F68" s="2">
        <v>800000</v>
      </c>
    </row>
    <row r="69" spans="1:8" outlineLevel="2" x14ac:dyDescent="0.35">
      <c r="A69" t="s">
        <v>18</v>
      </c>
      <c r="B69" t="s">
        <v>192</v>
      </c>
      <c r="C69" t="s">
        <v>12</v>
      </c>
      <c r="D69" t="s">
        <v>33</v>
      </c>
      <c r="E69" t="s">
        <v>193</v>
      </c>
      <c r="F69" s="2">
        <v>821500</v>
      </c>
    </row>
    <row r="70" spans="1:8" outlineLevel="2" x14ac:dyDescent="0.35">
      <c r="A70" t="s">
        <v>18</v>
      </c>
      <c r="B70" t="s">
        <v>194</v>
      </c>
      <c r="C70" t="s">
        <v>12</v>
      </c>
      <c r="D70" t="s">
        <v>195</v>
      </c>
      <c r="E70" t="s">
        <v>196</v>
      </c>
      <c r="F70" s="2">
        <v>756000</v>
      </c>
    </row>
    <row r="71" spans="1:8" outlineLevel="1" x14ac:dyDescent="0.35">
      <c r="A71" s="1" t="s">
        <v>24</v>
      </c>
      <c r="F71" s="2">
        <f>SUBTOTAL(9,F67:F70)</f>
        <v>3577500</v>
      </c>
      <c r="G71" s="2">
        <f>SUBTOTAL(9,G67:G70)</f>
        <v>0</v>
      </c>
      <c r="H71" s="2">
        <f>SUBTOTAL(9,H67:H70)</f>
        <v>0</v>
      </c>
    </row>
    <row r="72" spans="1:8" x14ac:dyDescent="0.35">
      <c r="A72" s="1" t="s">
        <v>25</v>
      </c>
      <c r="F72" s="2">
        <f>SUBTOTAL(9,F8:F70)</f>
        <v>117206571</v>
      </c>
      <c r="G72" s="2">
        <f>SUBTOTAL(9,G8:G70)</f>
        <v>337</v>
      </c>
      <c r="H72" s="2">
        <f>SUBTOTAL(9,H8:H70)</f>
        <v>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November 500K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Seattle SDCI - Issued Building Permit Stats - Projects Greater than 500K - November 2022</dc:title>
  <dc:creator>Domansky, Scott</dc:creator>
  <cp:lastModifiedBy>Callison, Moon</cp:lastModifiedBy>
  <dcterms:created xsi:type="dcterms:W3CDTF">2018-12-03T22:59:04Z</dcterms:created>
  <dcterms:modified xsi:type="dcterms:W3CDTF">2022-12-07T22:38:27Z</dcterms:modified>
</cp:coreProperties>
</file>