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9DE78346-9AE7-4CBA-858B-63BF19E351F9}" xr6:coauthVersionLast="47" xr6:coauthVersionMax="47" xr10:uidLastSave="{00000000-0000-0000-0000-000000000000}"/>
  <bookViews>
    <workbookView xWindow="19090" yWindow="-110" windowWidth="38620" windowHeight="21100" xr2:uid="{40CC2984-8280-4163-A0DF-FF9864B89EEE}"/>
  </bookViews>
  <sheets>
    <sheet name="May Summary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4" l="1"/>
  <c r="G72" i="14"/>
  <c r="F72" i="14"/>
  <c r="E72" i="14"/>
  <c r="H66" i="14"/>
  <c r="G66" i="14"/>
  <c r="F66" i="14"/>
  <c r="E66" i="14"/>
  <c r="H62" i="14"/>
  <c r="G62" i="14"/>
  <c r="F62" i="14"/>
  <c r="E62" i="14"/>
  <c r="H60" i="14"/>
  <c r="G60" i="14"/>
  <c r="F60" i="14"/>
  <c r="E60" i="14"/>
  <c r="H50" i="14"/>
  <c r="G50" i="14"/>
  <c r="F50" i="14"/>
  <c r="E50" i="14"/>
  <c r="H38" i="14"/>
  <c r="G38" i="14"/>
  <c r="F38" i="14"/>
  <c r="E38" i="14"/>
  <c r="H29" i="14"/>
  <c r="G29" i="14"/>
  <c r="F29" i="14"/>
  <c r="E29" i="14"/>
  <c r="H27" i="14"/>
  <c r="G27" i="14"/>
  <c r="F27" i="14"/>
  <c r="E27" i="14"/>
  <c r="H24" i="14"/>
  <c r="H73" i="14" s="1"/>
  <c r="G24" i="14"/>
  <c r="F24" i="14"/>
  <c r="F73" i="14" s="1"/>
  <c r="E24" i="14"/>
  <c r="E73" i="14" s="1"/>
  <c r="G73" i="14" l="1"/>
</calcChain>
</file>

<file path=xl/sharedStrings.xml><?xml version="1.0" encoding="utf-8"?>
<sst xmlns="http://schemas.openxmlformats.org/spreadsheetml/2006/main" count="246" uniqueCount="42">
  <si>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</si>
  <si>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</si>
  <si>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</si>
  <si>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</si>
  <si>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</si>
  <si>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</si>
  <si>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</si>
  <si>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</si>
  <si>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</si>
  <si>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</si>
  <si>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</si>
  <si>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</si>
  <si>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</si>
  <si>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</si>
  <si>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</si>
  <si>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</si>
  <si>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</si>
  <si>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</si>
  <si>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</si>
  <si>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</si>
  <si>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</si>
  <si>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</si>
  <si>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</si>
  <si>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</si>
  <si>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</si>
  <si>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</si>
  <si>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</si>
  <si>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</si>
  <si>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</si>
  <si>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</si>
  <si>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</si>
  <si>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</si>
  <si>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</si>
  <si>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</si>
  <si>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</si>
  <si>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</si>
  <si>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</si>
  <si>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</si>
  <si>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</si>
  <si>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Phased Project Permit</t>
  </si>
  <si>
    <t>Phased Project Permit Total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</si>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</sst>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5C43-6509-43AD-9970-273D0B28E652}">
  <dimension ref="A1:H73"/>
  <sheetViews>
    <sheetView tabSelected="1" zoomScale="110" zoomScaleNormal="11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24</v>
      </c>
      <c r="E8" s="6">
        <v>1</v>
      </c>
      <c r="F8" s="6">
        <v>432850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20</v>
      </c>
      <c r="F9" s="6">
        <v>972333</v>
      </c>
      <c r="G9" s="6">
        <v>0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22</v>
      </c>
      <c r="E10" s="6">
        <v>10</v>
      </c>
      <c r="F10" s="6">
        <v>643649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18</v>
      </c>
      <c r="E11" s="6">
        <v>113</v>
      </c>
      <c r="F11" s="6">
        <v>6161064</v>
      </c>
      <c r="G11" s="6">
        <v>0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23</v>
      </c>
      <c r="D12" t="s">
        <v>20</v>
      </c>
      <c r="E12" s="6">
        <v>1</v>
      </c>
      <c r="F12" s="6">
        <v>175000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23</v>
      </c>
      <c r="D13" t="s">
        <v>21</v>
      </c>
      <c r="E13" s="6">
        <v>1</v>
      </c>
      <c r="F13" s="6">
        <v>54573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18</v>
      </c>
      <c r="E14" s="6">
        <v>3</v>
      </c>
      <c r="F14" s="6">
        <v>455625</v>
      </c>
      <c r="G14" s="6">
        <v>3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9</v>
      </c>
      <c r="D15" t="s">
        <v>20</v>
      </c>
      <c r="E15" s="6">
        <v>48</v>
      </c>
      <c r="F15" s="6">
        <v>16099274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24</v>
      </c>
      <c r="E16" s="6">
        <v>2</v>
      </c>
      <c r="F16" s="6">
        <v>738430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5</v>
      </c>
      <c r="F17" s="6">
        <v>4078660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10</v>
      </c>
      <c r="F18" s="6">
        <v>354777</v>
      </c>
      <c r="G18" s="6">
        <v>1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94</v>
      </c>
      <c r="F19" s="6">
        <v>12052862</v>
      </c>
      <c r="G19" s="6">
        <v>28</v>
      </c>
      <c r="H19" s="6">
        <v>2</v>
      </c>
    </row>
    <row r="20" spans="1:8" outlineLevel="2" x14ac:dyDescent="0.3">
      <c r="A20" s="1" t="s">
        <v>16</v>
      </c>
      <c r="B20" s="1" t="s">
        <v>17</v>
      </c>
      <c r="C20" t="s">
        <v>8</v>
      </c>
      <c r="D20" t="s">
        <v>20</v>
      </c>
      <c r="E20" s="6">
        <v>10</v>
      </c>
      <c r="F20" s="6">
        <v>17133128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24</v>
      </c>
      <c r="E21" s="6">
        <v>1</v>
      </c>
      <c r="F21" s="6">
        <v>60000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21</v>
      </c>
      <c r="E22" s="6">
        <v>8</v>
      </c>
      <c r="F22" s="6">
        <v>17291332</v>
      </c>
      <c r="G22" s="6">
        <v>0</v>
      </c>
      <c r="H22" s="6">
        <v>1</v>
      </c>
    </row>
    <row r="23" spans="1:8" outlineLevel="2" x14ac:dyDescent="0.3">
      <c r="A23" s="7" t="s">
        <v>16</v>
      </c>
      <c r="B23" s="1" t="s">
        <v>17</v>
      </c>
      <c r="C23" t="s">
        <v>8</v>
      </c>
      <c r="D23" t="s">
        <v>18</v>
      </c>
      <c r="E23" s="6">
        <v>4</v>
      </c>
      <c r="F23" s="6">
        <v>1814177</v>
      </c>
      <c r="G23" s="6">
        <v>2</v>
      </c>
      <c r="H23" s="6">
        <v>0</v>
      </c>
    </row>
    <row r="24" spans="1:8" outlineLevel="1" x14ac:dyDescent="0.3">
      <c r="A24" s="1" t="s">
        <v>30</v>
      </c>
      <c r="B24" s="1"/>
      <c r="E24" s="6">
        <f>SUBTOTAL(9,E8:E23)</f>
        <v>331</v>
      </c>
      <c r="F24" s="6">
        <f>SUBTOTAL(9,F8:F23)</f>
        <v>78517734</v>
      </c>
      <c r="G24" s="6">
        <f>SUBTOTAL(9,G8:G23)</f>
        <v>34</v>
      </c>
      <c r="H24" s="6">
        <f>SUBTOTAL(9,H8:H23)</f>
        <v>3</v>
      </c>
    </row>
    <row r="25" spans="1:8" outlineLevel="2" x14ac:dyDescent="0.3">
      <c r="A25" s="1" t="s">
        <v>7</v>
      </c>
      <c r="B25" s="1" t="s">
        <v>7</v>
      </c>
      <c r="C25" t="s">
        <v>9</v>
      </c>
      <c r="D25" t="s">
        <v>20</v>
      </c>
      <c r="E25" s="6">
        <v>2</v>
      </c>
      <c r="F25" s="6">
        <v>561000</v>
      </c>
      <c r="G25" s="6"/>
      <c r="H25" s="6"/>
    </row>
    <row r="26" spans="1:8" outlineLevel="2" x14ac:dyDescent="0.3">
      <c r="A26" s="7" t="s">
        <v>7</v>
      </c>
      <c r="B26" s="1" t="s">
        <v>7</v>
      </c>
      <c r="C26" t="s">
        <v>8</v>
      </c>
      <c r="D26" t="s">
        <v>20</v>
      </c>
      <c r="E26" s="6">
        <v>15</v>
      </c>
      <c r="F26" s="6">
        <v>8705986</v>
      </c>
      <c r="G26" s="6"/>
      <c r="H26" s="6"/>
    </row>
    <row r="27" spans="1:8" outlineLevel="1" x14ac:dyDescent="0.3">
      <c r="A27" s="7" t="s">
        <v>27</v>
      </c>
      <c r="B27" s="1"/>
      <c r="E27" s="6">
        <f>SUBTOTAL(9,E25:E26)</f>
        <v>17</v>
      </c>
      <c r="F27" s="6">
        <f>SUBTOTAL(9,F25:F26)</f>
        <v>9266986</v>
      </c>
      <c r="G27" s="6">
        <f>SUBTOTAL(9,G25:G26)</f>
        <v>0</v>
      </c>
      <c r="H27" s="6">
        <f>SUBTOTAL(9,H25:H26)</f>
        <v>0</v>
      </c>
    </row>
    <row r="28" spans="1:8" outlineLevel="2" x14ac:dyDescent="0.3">
      <c r="A28" s="7" t="s">
        <v>35</v>
      </c>
      <c r="B28" s="1" t="s">
        <v>17</v>
      </c>
      <c r="C28" t="s">
        <v>10</v>
      </c>
      <c r="D28" t="s">
        <v>18</v>
      </c>
      <c r="E28" s="6">
        <v>1</v>
      </c>
      <c r="F28" s="6">
        <v>1</v>
      </c>
      <c r="G28" s="6">
        <v>1</v>
      </c>
      <c r="H28" s="6">
        <v>0</v>
      </c>
    </row>
    <row r="29" spans="1:8" outlineLevel="1" x14ac:dyDescent="0.3">
      <c r="A29" s="1" t="s">
        <v>36</v>
      </c>
      <c r="B29" s="1"/>
      <c r="E29" s="6">
        <f>SUBTOTAL(9,E28:E28)</f>
        <v>1</v>
      </c>
      <c r="F29" s="6">
        <f>SUBTOTAL(9,F28:F28)</f>
        <v>1</v>
      </c>
      <c r="G29" s="6">
        <f>SUBTOTAL(9,G28:G28)</f>
        <v>1</v>
      </c>
      <c r="H29" s="6">
        <f>SUBTOTAL(9,H28:H28)</f>
        <v>0</v>
      </c>
    </row>
    <row r="30" spans="1:8" outlineLevel="2" x14ac:dyDescent="0.3">
      <c r="A30" s="1" t="s">
        <v>25</v>
      </c>
      <c r="B30" s="1" t="s">
        <v>25</v>
      </c>
      <c r="C30" t="s">
        <v>19</v>
      </c>
      <c r="D30" t="s">
        <v>22</v>
      </c>
      <c r="E30" s="6">
        <v>2</v>
      </c>
      <c r="F30" s="6"/>
      <c r="G30" s="6"/>
      <c r="H30" s="6">
        <v>2</v>
      </c>
    </row>
    <row r="31" spans="1:8" outlineLevel="2" x14ac:dyDescent="0.3">
      <c r="A31" s="1" t="s">
        <v>25</v>
      </c>
      <c r="B31" s="1" t="s">
        <v>25</v>
      </c>
      <c r="C31" t="s">
        <v>19</v>
      </c>
      <c r="D31" t="s">
        <v>18</v>
      </c>
      <c r="E31" s="6">
        <v>6</v>
      </c>
      <c r="F31" s="6"/>
      <c r="G31" s="6"/>
      <c r="H31" s="6">
        <v>4</v>
      </c>
    </row>
    <row r="32" spans="1:8" outlineLevel="2" x14ac:dyDescent="0.3">
      <c r="A32" s="1" t="s">
        <v>25</v>
      </c>
      <c r="B32" s="1" t="s">
        <v>25</v>
      </c>
      <c r="C32" t="s">
        <v>23</v>
      </c>
      <c r="D32" t="s">
        <v>24</v>
      </c>
      <c r="E32" s="6">
        <v>1</v>
      </c>
      <c r="F32" s="6"/>
      <c r="G32" s="6"/>
      <c r="H32" s="6">
        <v>0</v>
      </c>
    </row>
    <row r="33" spans="1:8" outlineLevel="2" x14ac:dyDescent="0.3">
      <c r="A33" s="1" t="s">
        <v>25</v>
      </c>
      <c r="B33" s="1" t="s">
        <v>25</v>
      </c>
      <c r="C33" t="s">
        <v>23</v>
      </c>
      <c r="D33" t="s">
        <v>22</v>
      </c>
      <c r="E33" s="6">
        <v>1</v>
      </c>
      <c r="F33" s="6"/>
      <c r="G33" s="6"/>
      <c r="H33" s="6">
        <v>1</v>
      </c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18</v>
      </c>
      <c r="E34" s="6">
        <v>4</v>
      </c>
      <c r="F34" s="6"/>
      <c r="G34" s="6"/>
      <c r="H34" s="6">
        <v>3</v>
      </c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20</v>
      </c>
      <c r="E35" s="6">
        <v>4</v>
      </c>
      <c r="F35" s="6"/>
      <c r="G35" s="6"/>
      <c r="H35" s="6">
        <v>0</v>
      </c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22</v>
      </c>
      <c r="E36" s="6">
        <v>6</v>
      </c>
      <c r="F36" s="6"/>
      <c r="G36" s="6"/>
      <c r="H36" s="6">
        <v>0</v>
      </c>
    </row>
    <row r="37" spans="1:8" outlineLevel="2" x14ac:dyDescent="0.3">
      <c r="A37" s="7" t="s">
        <v>25</v>
      </c>
      <c r="B37" s="1" t="s">
        <v>25</v>
      </c>
      <c r="C37" t="s">
        <v>9</v>
      </c>
      <c r="D37" t="s">
        <v>18</v>
      </c>
      <c r="E37" s="6">
        <v>10</v>
      </c>
      <c r="F37" s="6"/>
      <c r="G37" s="6"/>
      <c r="H37" s="6">
        <v>9</v>
      </c>
    </row>
    <row r="38" spans="1:8" outlineLevel="1" x14ac:dyDescent="0.3">
      <c r="A38" s="1" t="s">
        <v>31</v>
      </c>
      <c r="B38" s="1"/>
      <c r="E38" s="6">
        <f>SUBTOTAL(9,E30:E37)</f>
        <v>34</v>
      </c>
      <c r="F38" s="6">
        <f>SUBTOTAL(9,F30:F37)</f>
        <v>0</v>
      </c>
      <c r="G38" s="6">
        <f>SUBTOTAL(9,G30:G37)</f>
        <v>0</v>
      </c>
      <c r="H38" s="6">
        <f>SUBTOTAL(9,H30:H37)</f>
        <v>19</v>
      </c>
    </row>
    <row r="39" spans="1:8" outlineLevel="2" x14ac:dyDescent="0.3">
      <c r="A39" s="1" t="s">
        <v>11</v>
      </c>
      <c r="B39" s="1" t="s">
        <v>11</v>
      </c>
      <c r="C39" t="s">
        <v>19</v>
      </c>
      <c r="D39" t="s">
        <v>20</v>
      </c>
      <c r="E39" s="6">
        <v>12</v>
      </c>
      <c r="F39" s="6">
        <v>168829</v>
      </c>
      <c r="G39" s="6"/>
      <c r="H39" s="6"/>
    </row>
    <row r="40" spans="1:8" outlineLevel="2" x14ac:dyDescent="0.3">
      <c r="A40" s="1" t="s">
        <v>11</v>
      </c>
      <c r="B40" s="1" t="s">
        <v>11</v>
      </c>
      <c r="C40" t="s">
        <v>19</v>
      </c>
      <c r="D40" t="s">
        <v>22</v>
      </c>
      <c r="E40" s="6">
        <v>59</v>
      </c>
      <c r="F40" s="6">
        <v>377316</v>
      </c>
      <c r="G40" s="6"/>
      <c r="H40" s="6"/>
    </row>
    <row r="41" spans="1:8" outlineLevel="2" x14ac:dyDescent="0.3">
      <c r="A41" s="1" t="s">
        <v>11</v>
      </c>
      <c r="B41" s="1" t="s">
        <v>11</v>
      </c>
      <c r="C41" t="s">
        <v>19</v>
      </c>
      <c r="D41" t="s">
        <v>18</v>
      </c>
      <c r="E41" s="6">
        <v>5</v>
      </c>
      <c r="F41" s="6">
        <v>27800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23</v>
      </c>
      <c r="D42" t="s">
        <v>20</v>
      </c>
      <c r="E42" s="6">
        <v>6</v>
      </c>
      <c r="F42" s="6">
        <v>180120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23</v>
      </c>
      <c r="D43" t="s">
        <v>24</v>
      </c>
      <c r="E43" s="6">
        <v>1</v>
      </c>
      <c r="F43" s="6">
        <v>14667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9</v>
      </c>
      <c r="D44" t="s">
        <v>20</v>
      </c>
      <c r="E44" s="6">
        <v>16</v>
      </c>
      <c r="F44" s="6">
        <v>440409.33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9</v>
      </c>
      <c r="D45" t="s">
        <v>21</v>
      </c>
      <c r="E45" s="6">
        <v>1</v>
      </c>
      <c r="F45" s="6">
        <v>10454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9</v>
      </c>
      <c r="D46" t="s">
        <v>22</v>
      </c>
      <c r="E46" s="6">
        <v>8</v>
      </c>
      <c r="F46" s="6">
        <v>130000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8</v>
      </c>
      <c r="D47" t="s">
        <v>20</v>
      </c>
      <c r="E47" s="6">
        <v>21</v>
      </c>
      <c r="F47" s="6">
        <v>6503849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8</v>
      </c>
      <c r="D48" t="s">
        <v>21</v>
      </c>
      <c r="E48" s="6">
        <v>1</v>
      </c>
      <c r="F48" s="6">
        <v>86000</v>
      </c>
      <c r="G48" s="6"/>
      <c r="H48" s="6"/>
    </row>
    <row r="49" spans="1:8" outlineLevel="2" x14ac:dyDescent="0.3">
      <c r="A49" s="7" t="s">
        <v>11</v>
      </c>
      <c r="B49" s="1" t="s">
        <v>11</v>
      </c>
      <c r="C49" t="s">
        <v>8</v>
      </c>
      <c r="D49" t="s">
        <v>22</v>
      </c>
      <c r="E49" s="6">
        <v>8</v>
      </c>
      <c r="F49" s="6">
        <v>2122591</v>
      </c>
      <c r="G49" s="6"/>
      <c r="H49" s="6"/>
    </row>
    <row r="50" spans="1:8" outlineLevel="1" x14ac:dyDescent="0.3">
      <c r="A50" s="1" t="s">
        <v>28</v>
      </c>
      <c r="B50" s="1"/>
      <c r="E50" s="6">
        <f>SUBTOTAL(9,E39:E49)</f>
        <v>138</v>
      </c>
      <c r="F50" s="6">
        <f>SUBTOTAL(9,F39:F49)</f>
        <v>10062035.33</v>
      </c>
      <c r="G50" s="6">
        <f>SUBTOTAL(9,G39:G49)</f>
        <v>0</v>
      </c>
      <c r="H50" s="6">
        <f>SUBTOTAL(9,H39:H49)</f>
        <v>0</v>
      </c>
    </row>
    <row r="51" spans="1:8" outlineLevel="2" x14ac:dyDescent="0.3">
      <c r="A51" s="1" t="s">
        <v>26</v>
      </c>
      <c r="B51" s="1" t="s">
        <v>17</v>
      </c>
      <c r="C51" t="s">
        <v>10</v>
      </c>
      <c r="D51" t="s">
        <v>22</v>
      </c>
      <c r="E51" s="6">
        <v>12</v>
      </c>
      <c r="F51" s="6">
        <v>14498134</v>
      </c>
      <c r="G51" s="6">
        <v>38</v>
      </c>
      <c r="H51" s="6">
        <v>2</v>
      </c>
    </row>
    <row r="52" spans="1:8" outlineLevel="2" x14ac:dyDescent="0.3">
      <c r="A52" s="1" t="s">
        <v>26</v>
      </c>
      <c r="B52" s="1" t="s">
        <v>17</v>
      </c>
      <c r="C52" t="s">
        <v>10</v>
      </c>
      <c r="D52" t="s">
        <v>18</v>
      </c>
      <c r="E52" s="6">
        <v>20</v>
      </c>
      <c r="F52" s="6">
        <v>4682214</v>
      </c>
      <c r="G52" s="6">
        <v>22</v>
      </c>
      <c r="H52" s="6">
        <v>2</v>
      </c>
    </row>
    <row r="53" spans="1:8" outlineLevel="2" x14ac:dyDescent="0.3">
      <c r="A53" s="1" t="s">
        <v>26</v>
      </c>
      <c r="B53" s="1" t="s">
        <v>17</v>
      </c>
      <c r="C53" t="s">
        <v>19</v>
      </c>
      <c r="D53" t="s">
        <v>22</v>
      </c>
      <c r="E53" s="6">
        <v>1</v>
      </c>
      <c r="F53" s="6">
        <v>57035</v>
      </c>
      <c r="G53" s="6"/>
      <c r="H53" s="6"/>
    </row>
    <row r="54" spans="1:8" outlineLevel="2" x14ac:dyDescent="0.3">
      <c r="A54" s="1" t="s">
        <v>26</v>
      </c>
      <c r="B54" s="1" t="s">
        <v>17</v>
      </c>
      <c r="C54" t="s">
        <v>9</v>
      </c>
      <c r="D54" t="s">
        <v>20</v>
      </c>
      <c r="E54" s="6">
        <v>2</v>
      </c>
      <c r="F54" s="6">
        <v>1856333</v>
      </c>
      <c r="G54" s="6">
        <v>0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9</v>
      </c>
      <c r="D55" t="s">
        <v>24</v>
      </c>
      <c r="E55" s="6">
        <v>1</v>
      </c>
      <c r="F55" s="6">
        <v>80000</v>
      </c>
      <c r="G55" s="6">
        <v>0</v>
      </c>
      <c r="H55" s="6">
        <v>0</v>
      </c>
    </row>
    <row r="56" spans="1:8" outlineLevel="2" x14ac:dyDescent="0.3">
      <c r="A56" s="1" t="s">
        <v>26</v>
      </c>
      <c r="B56" s="1" t="s">
        <v>17</v>
      </c>
      <c r="C56" t="s">
        <v>9</v>
      </c>
      <c r="D56" t="s">
        <v>18</v>
      </c>
      <c r="E56" s="6">
        <v>10</v>
      </c>
      <c r="F56" s="6">
        <v>3266774</v>
      </c>
      <c r="G56" s="6">
        <v>10</v>
      </c>
      <c r="H56" s="6">
        <v>2</v>
      </c>
    </row>
    <row r="57" spans="1:8" outlineLevel="2" x14ac:dyDescent="0.3">
      <c r="A57" s="1" t="s">
        <v>26</v>
      </c>
      <c r="B57" s="1" t="s">
        <v>17</v>
      </c>
      <c r="C57" t="s">
        <v>8</v>
      </c>
      <c r="D57" t="s">
        <v>21</v>
      </c>
      <c r="E57" s="6">
        <v>3</v>
      </c>
      <c r="F57" s="6">
        <v>10551377</v>
      </c>
      <c r="G57" s="6">
        <v>0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8</v>
      </c>
      <c r="D58" t="s">
        <v>22</v>
      </c>
      <c r="E58" s="6">
        <v>16</v>
      </c>
      <c r="F58" s="6">
        <v>46362688</v>
      </c>
      <c r="G58" s="6">
        <v>334</v>
      </c>
      <c r="H58" s="6">
        <v>3</v>
      </c>
    </row>
    <row r="59" spans="1:8" outlineLevel="2" x14ac:dyDescent="0.3">
      <c r="A59" s="7" t="s">
        <v>26</v>
      </c>
      <c r="B59" s="1" t="s">
        <v>17</v>
      </c>
      <c r="C59" t="s">
        <v>8</v>
      </c>
      <c r="D59" t="s">
        <v>18</v>
      </c>
      <c r="E59" s="6">
        <v>24</v>
      </c>
      <c r="F59" s="6">
        <v>14436048</v>
      </c>
      <c r="G59" s="6">
        <v>50</v>
      </c>
      <c r="H59" s="6">
        <v>4</v>
      </c>
    </row>
    <row r="60" spans="1:8" outlineLevel="1" x14ac:dyDescent="0.3">
      <c r="A60" s="7" t="s">
        <v>32</v>
      </c>
      <c r="B60" s="1"/>
      <c r="E60" s="6">
        <f>SUBTOTAL(9,E51:E59)</f>
        <v>89</v>
      </c>
      <c r="F60" s="6">
        <f>SUBTOTAL(9,F51:F59)</f>
        <v>95790603</v>
      </c>
      <c r="G60" s="6">
        <f>SUBTOTAL(9,G51:G59)</f>
        <v>454</v>
      </c>
      <c r="H60" s="6">
        <f>SUBTOTAL(9,H51:H59)</f>
        <v>13</v>
      </c>
    </row>
    <row r="61" spans="1:8" outlineLevel="2" x14ac:dyDescent="0.3">
      <c r="A61" s="7" t="s">
        <v>39</v>
      </c>
      <c r="B61" s="1" t="s">
        <v>39</v>
      </c>
      <c r="C61" t="s">
        <v>8</v>
      </c>
      <c r="D61" t="s">
        <v>22</v>
      </c>
      <c r="E61" s="6">
        <v>1</v>
      </c>
      <c r="F61" s="6">
        <v>80233255</v>
      </c>
      <c r="G61" s="6">
        <v>278</v>
      </c>
      <c r="H61" s="6">
        <v>0</v>
      </c>
    </row>
    <row r="62" spans="1:8" outlineLevel="1" x14ac:dyDescent="0.3">
      <c r="A62" s="1" t="s">
        <v>40</v>
      </c>
      <c r="B62" s="1"/>
      <c r="E62" s="6">
        <f>SUBTOTAL(9,E61:E61)</f>
        <v>1</v>
      </c>
      <c r="F62" s="6">
        <f>SUBTOTAL(9,F61:F61)</f>
        <v>80233255</v>
      </c>
      <c r="G62" s="6">
        <f>SUBTOTAL(9,G61:G61)</f>
        <v>278</v>
      </c>
      <c r="H62" s="6">
        <f>SUBTOTAL(9,H61:H61)</f>
        <v>0</v>
      </c>
    </row>
    <row r="63" spans="1:8" outlineLevel="2" x14ac:dyDescent="0.3">
      <c r="A63" s="1" t="s">
        <v>37</v>
      </c>
      <c r="B63" s="1" t="s">
        <v>17</v>
      </c>
      <c r="C63" t="s">
        <v>19</v>
      </c>
      <c r="D63" t="s">
        <v>18</v>
      </c>
      <c r="E63" s="6">
        <v>1</v>
      </c>
      <c r="F63" s="6">
        <v>200000</v>
      </c>
      <c r="G63" s="6"/>
      <c r="H63" s="6"/>
    </row>
    <row r="64" spans="1:8" outlineLevel="2" x14ac:dyDescent="0.3">
      <c r="A64" s="1" t="s">
        <v>37</v>
      </c>
      <c r="B64" s="1" t="s">
        <v>17</v>
      </c>
      <c r="C64" t="s">
        <v>9</v>
      </c>
      <c r="D64" t="s">
        <v>20</v>
      </c>
      <c r="E64" s="6">
        <v>5</v>
      </c>
      <c r="F64" s="6">
        <v>1000</v>
      </c>
      <c r="G64" s="6">
        <v>0</v>
      </c>
      <c r="H64" s="6">
        <v>0</v>
      </c>
    </row>
    <row r="65" spans="1:8" outlineLevel="2" x14ac:dyDescent="0.3">
      <c r="A65" s="7" t="s">
        <v>37</v>
      </c>
      <c r="B65" s="1" t="s">
        <v>17</v>
      </c>
      <c r="C65" t="s">
        <v>9</v>
      </c>
      <c r="D65" t="s">
        <v>24</v>
      </c>
      <c r="E65" s="6">
        <v>1</v>
      </c>
      <c r="F65" s="6">
        <v>0</v>
      </c>
      <c r="G65" s="6">
        <v>0</v>
      </c>
      <c r="H65" s="6">
        <v>0</v>
      </c>
    </row>
    <row r="66" spans="1:8" outlineLevel="1" x14ac:dyDescent="0.3">
      <c r="A66" s="1" t="s">
        <v>38</v>
      </c>
      <c r="B66" s="1"/>
      <c r="E66" s="6">
        <f>SUBTOTAL(9,E63:E65)</f>
        <v>7</v>
      </c>
      <c r="F66" s="6">
        <f>SUBTOTAL(9,F63:F65)</f>
        <v>201000</v>
      </c>
      <c r="G66" s="6">
        <f>SUBTOTAL(9,G63:G65)</f>
        <v>0</v>
      </c>
      <c r="H66" s="6">
        <f>SUBTOTAL(9,H63:H65)</f>
        <v>0</v>
      </c>
    </row>
    <row r="67" spans="1:8" outlineLevel="2" x14ac:dyDescent="0.3">
      <c r="A67" s="1" t="s">
        <v>33</v>
      </c>
      <c r="B67" s="1" t="s">
        <v>33</v>
      </c>
      <c r="C67" t="s">
        <v>19</v>
      </c>
      <c r="D67" t="s">
        <v>20</v>
      </c>
      <c r="E67" s="6">
        <v>1</v>
      </c>
      <c r="F67" s="6"/>
      <c r="G67" s="6"/>
      <c r="H67" s="6"/>
    </row>
    <row r="68" spans="1:8" outlineLevel="2" x14ac:dyDescent="0.3">
      <c r="A68" s="1" t="s">
        <v>33</v>
      </c>
      <c r="B68" s="1" t="s">
        <v>33</v>
      </c>
      <c r="C68" t="s">
        <v>9</v>
      </c>
      <c r="D68" t="s">
        <v>20</v>
      </c>
      <c r="E68" s="6">
        <v>33</v>
      </c>
      <c r="F68" s="6"/>
      <c r="G68" s="6"/>
      <c r="H68" s="6"/>
    </row>
    <row r="69" spans="1:8" outlineLevel="2" x14ac:dyDescent="0.3">
      <c r="A69" s="1" t="s">
        <v>33</v>
      </c>
      <c r="B69" s="1" t="s">
        <v>33</v>
      </c>
      <c r="C69" t="s">
        <v>9</v>
      </c>
      <c r="D69" t="s">
        <v>21</v>
      </c>
      <c r="E69" s="6">
        <v>1</v>
      </c>
      <c r="F69" s="6"/>
      <c r="G69" s="6"/>
      <c r="H69" s="6"/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22</v>
      </c>
      <c r="E70" s="6">
        <v>10</v>
      </c>
      <c r="F70" s="6"/>
      <c r="G70" s="6"/>
      <c r="H70" s="6"/>
    </row>
    <row r="71" spans="1:8" outlineLevel="2" x14ac:dyDescent="0.3">
      <c r="A71" s="7" t="s">
        <v>33</v>
      </c>
      <c r="B71" s="1" t="s">
        <v>33</v>
      </c>
      <c r="C71" t="s">
        <v>9</v>
      </c>
      <c r="D71" t="s">
        <v>18</v>
      </c>
      <c r="E71" s="6">
        <v>2</v>
      </c>
      <c r="F71" s="6"/>
      <c r="G71" s="6"/>
      <c r="H71" s="6"/>
    </row>
    <row r="72" spans="1:8" outlineLevel="1" x14ac:dyDescent="0.3">
      <c r="A72" s="1" t="s">
        <v>34</v>
      </c>
      <c r="B72" s="1"/>
      <c r="E72" s="6">
        <f>SUBTOTAL(9,E67:E71)</f>
        <v>47</v>
      </c>
      <c r="F72" s="6">
        <f>SUBTOTAL(9,F67:F71)</f>
        <v>0</v>
      </c>
      <c r="G72" s="6">
        <f>SUBTOTAL(9,G67:G71)</f>
        <v>0</v>
      </c>
      <c r="H72" s="6">
        <f>SUBTOTAL(9,H67:H71)</f>
        <v>0</v>
      </c>
    </row>
    <row r="73" spans="1:8" x14ac:dyDescent="0.3">
      <c r="A73" s="1" t="s">
        <v>29</v>
      </c>
      <c r="B73" s="1"/>
      <c r="E73" s="6">
        <f>SUBTOTAL(9,E8:E71)</f>
        <v>665</v>
      </c>
      <c r="F73" s="6">
        <f>SUBTOTAL(9,F8:F71)</f>
        <v>274071614.32999998</v>
      </c>
      <c r="G73" s="6">
        <f>SUBTOTAL(9,G8:G71)</f>
        <v>767</v>
      </c>
      <c r="H73" s="6">
        <f>SUBTOTAL(9,H8:H71)</f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2024</dc:title>
  <dc:creator>Domansky, Scott</dc:creator>
  <cp:lastModifiedBy>Callison, Moon</cp:lastModifiedBy>
  <dcterms:created xsi:type="dcterms:W3CDTF">2018-12-03T22:59:04Z</dcterms:created>
  <dcterms:modified xsi:type="dcterms:W3CDTF">2024-08-07T20:25:17Z</dcterms:modified>
</cp:coreProperties>
</file>