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E6A1B9D1-D255-416C-A16C-31B2DE9662C1}" xr6:coauthVersionLast="47" xr6:coauthVersionMax="47" xr10:uidLastSave="{6C0EFA90-86D6-4AA2-BF33-E36F1ADE1A31}"/>
  <bookViews>
    <workbookView xWindow="19090" yWindow="-110" windowWidth="38620" windowHeight="21100" tabRatio="699" xr2:uid="{40CC2984-8280-4163-A0DF-FF9864B89EEE}"/>
  </bookViews>
  <sheets>
    <sheet name="May 500K" sheetId="2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1" i="27" l="1"/>
  <c r="G121" i="27"/>
  <c r="F121" i="27"/>
  <c r="H115" i="27"/>
  <c r="G115" i="27"/>
  <c r="F115" i="27"/>
  <c r="H70" i="27"/>
  <c r="G70" i="27"/>
  <c r="F70" i="27"/>
  <c r="H58" i="27"/>
  <c r="G58" i="27"/>
  <c r="F58" i="27"/>
  <c r="H48" i="27"/>
  <c r="G48" i="27"/>
  <c r="F48" i="27"/>
  <c r="H45" i="27"/>
  <c r="G45" i="27"/>
  <c r="F45" i="27"/>
  <c r="F122" i="27" s="1"/>
  <c r="H31" i="27"/>
  <c r="G31" i="27"/>
  <c r="F31" i="27"/>
  <c r="H29" i="27"/>
  <c r="H122" i="27" s="1"/>
  <c r="G29" i="27"/>
  <c r="F29" i="27"/>
  <c r="H15" i="27"/>
  <c r="G15" i="27"/>
  <c r="G122" i="27" s="1"/>
  <c r="F15" i="27"/>
</calcChain>
</file>

<file path=xl/sharedStrings.xml><?xml version="1.0" encoding="utf-8"?>
<sst xmlns="http://schemas.openxmlformats.org/spreadsheetml/2006/main" count="547" uniqueCount="346">
  <si>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</si>
  <si>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</si>
  <si>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</si>
  <si>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</si>
  <si>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</si>
  <si>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</si>
  <si>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</si>
  <si>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</si>
  <si>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</si>
  <si>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</si>
  <si>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</si>
  <si>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</si>
  <si>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</si>
  <si>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</si>
  <si>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</si>
  <si>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</si>
  <si>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</si>
  <si>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</si>
  <si>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</si>
  <si>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</si>
  <si>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</si>
  <si>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</si>
  <si>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</si>
  <si>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</si>
  <si>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</si>
  <si>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</si>
  <si>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</si>
  <si>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</si>
  <si>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</si>
  <si>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</si>
  <si>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</si>
  <si>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</si>
  <si>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</si>
  <si>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</si>
  <si>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401 UNION ST</t>
  </si>
  <si>
    <t>1301 2ND AVE</t>
  </si>
  <si>
    <t>601 UNION ST</t>
  </si>
  <si>
    <t>1705 NE PACIFIC ST</t>
  </si>
  <si>
    <t>1400 DISCOVERY PARK BLVD</t>
  </si>
  <si>
    <t>1900 9TH AVE</t>
  </si>
  <si>
    <t>May</t>
  </si>
  <si>
    <t>330 YALE AVE N</t>
  </si>
  <si>
    <t>4000 15TH AVE NE</t>
  </si>
  <si>
    <t>4800 SAND POINT WAY NE</t>
  </si>
  <si>
    <t>6909653-BK</t>
  </si>
  <si>
    <t>800 5TH AVE</t>
  </si>
  <si>
    <t>Construct blanket permit tenant improvements to future tenant on floor/level 2 of existing commercial building, per plan.</t>
  </si>
  <si>
    <t>7060589-BK</t>
  </si>
  <si>
    <t>1800 9TH AVE</t>
  </si>
  <si>
    <t>Construct blanket permit tenant improvements to future tenant on the 10th floor of existing commercial building, per plan.</t>
  </si>
  <si>
    <t>7069071-BK</t>
  </si>
  <si>
    <t>1201 4TH AVE</t>
  </si>
  <si>
    <t>Construct blanket permit tenant improvements to future tenant on the 16th floor of existing commercial building, per plan.</t>
  </si>
  <si>
    <t>7069444-BK</t>
  </si>
  <si>
    <t>Construct alterations to blanket permit tenant improvements for Russell Investments on floors 17, 18 and portion of 19 of existing commercial building, per plan.</t>
  </si>
  <si>
    <t>7071194-BK</t>
  </si>
  <si>
    <t>333 8TH AVE N</t>
  </si>
  <si>
    <t>Construct blanket permit tenant improvements to future tenant on floors: P2, 1-6 of existing commercial building, per plan.</t>
  </si>
  <si>
    <t>7078693-BK</t>
  </si>
  <si>
    <t>1301 5TH AVE</t>
  </si>
  <si>
    <t>Construct blanket permit tenant improvements to Wechsler Becker on the 34th floor of existing commercial building, per plan.</t>
  </si>
  <si>
    <t>7084136-BK</t>
  </si>
  <si>
    <t>Construct blanket permit tenant improvements to Montgomery Purdue on the 13th floor of existing commercial building, per plan.</t>
  </si>
  <si>
    <t>6730014-CN</t>
  </si>
  <si>
    <t>100 NW 85TH ST</t>
  </si>
  <si>
    <t>Construct addition to below grade storm water vault and replace pavement in existing parking lot , per plan.</t>
  </si>
  <si>
    <t>6940603-CN</t>
  </si>
  <si>
    <t>1954 S MASSACHUSETTS ST</t>
  </si>
  <si>
    <t>Construct addition to existing commercial building (ERITREAN ASSOCIATION COMMUNITY CENTER), per plan.</t>
  </si>
  <si>
    <t>7009762-CN</t>
  </si>
  <si>
    <t>6500 52ND AVE S</t>
  </si>
  <si>
    <t>Construct alterations to social hall building of existing institution (Sephardic Bikur Holim Congregation), per plan.</t>
  </si>
  <si>
    <t>7020208-CN</t>
  </si>
  <si>
    <t>2700 NE UNIVERSITY VILLAGE ST</t>
  </si>
  <si>
    <t>Construct additions and substantial alterations to existing retail tenant building in University Village including adjacent site work/paving, per plans</t>
  </si>
  <si>
    <t>7040530-CN</t>
  </si>
  <si>
    <t>1101 JOHN ST</t>
  </si>
  <si>
    <t>Construct initial tenant Improvement for grocery store (Pride India Grocery) at ground level of existing mixed-use building, per plan</t>
  </si>
  <si>
    <t>7050352-CN</t>
  </si>
  <si>
    <t>420 NE 72ND ST</t>
  </si>
  <si>
    <t>Establish use as medical services per land use code._x000D_
Construct initial tenant improvement for new medical clinic (The Teel) to portion of main floor of existing mixed-use building, occupy per plan. Mechanical included.</t>
  </si>
  <si>
    <t>7050781-CN</t>
  </si>
  <si>
    <t>310 FLORENTIA ST</t>
  </si>
  <si>
    <t>Change use from office to child care center (institution), per land use code. Construct tenant improvements for classrooms (Goddard Child Care Facility) at ground floor of existing commercial building (Fremont Crossing), occupy per plan</t>
  </si>
  <si>
    <t>7053269-CN</t>
  </si>
  <si>
    <t>Change use from office to laboratory, research and development per land use code. Construct tenant improvements for same at level 5 of existing commercial office building, occupy, per plan.</t>
  </si>
  <si>
    <t>7054069-CN</t>
  </si>
  <si>
    <t>925 4TH AVE</t>
  </si>
  <si>
    <t>Construct tenant improvements to office on floors 32 and 35 in existing mixed use building, per plan.</t>
  </si>
  <si>
    <t>7059931-CN</t>
  </si>
  <si>
    <t>920 N 137TH ST</t>
  </si>
  <si>
    <t>Construct tenant improvements to existing warehouse (Sound Transit North Link Building), per plan. Mechanical Included.</t>
  </si>
  <si>
    <t>7061937-CN</t>
  </si>
  <si>
    <t>1220 W NICKERSON ST</t>
  </si>
  <si>
    <t>Fire damage repair to an existing commercial building, per plan.</t>
  </si>
  <si>
    <t>7067273-CN</t>
  </si>
  <si>
    <t>2600 SW BARTON ST</t>
  </si>
  <si>
    <t>Construct partial change of use and interior alterations to combine existing retail and tanning salon spaces for new tenant (J. Crew) within Bldg. 7 at Westwood Village, occupy per plan. Mechanical work included, this permit.</t>
  </si>
  <si>
    <t>7076797-CN</t>
  </si>
  <si>
    <t>837 N 34TH ST</t>
  </si>
  <si>
    <t>Construct interior alterations in existing commercial building in Suite 200, per plan.</t>
  </si>
  <si>
    <t>6809475-CN</t>
  </si>
  <si>
    <t>3613 4th AVE S</t>
  </si>
  <si>
    <t>Construct alterations to replace spray booth add dust collection system for carpenter shop in industrial building [SEATTLE CITY LIGHT], per plan. Mechanical included.</t>
  </si>
  <si>
    <t>6732458-CN</t>
  </si>
  <si>
    <t>100 LAKESIDE AVE S</t>
  </si>
  <si>
    <t>Remove timber pier and pile breakwater and construct gangways, pier, float, and breakwater float at the South Leschi Marina, per plan.</t>
  </si>
  <si>
    <t>6996804-CN</t>
  </si>
  <si>
    <t>1550 N 115TH ST</t>
  </si>
  <si>
    <t>Construct interior tenant improvements at levels 4 &amp; 5 of existing institutional building (UWMC Northwest A-Wing), per plan.  Mechanical included</t>
  </si>
  <si>
    <t>7022005-CN</t>
  </si>
  <si>
    <t>5031 UNIVERSITY WAY NE</t>
  </si>
  <si>
    <t>Construct alterations for window and exterior siding repair to University Heights Center, per plan.</t>
  </si>
  <si>
    <t>7036774-CN</t>
  </si>
  <si>
    <t>Construct tenant improvements to existing institution ( U of W Medical Center) at elevators 212, 213, and 214, per plan.  Mechanical Included.</t>
  </si>
  <si>
    <t>7042551-CN</t>
  </si>
  <si>
    <t>3872 MASON RD NE</t>
  </si>
  <si>
    <t>Construct site improvements for new ramp, per plan.</t>
  </si>
  <si>
    <t>7046020-CN</t>
  </si>
  <si>
    <t>8200 WALLINGFORD AVE N</t>
  </si>
  <si>
    <t>Construct alterations and voluntary seismic upgrades to High School, per plans. Mechanical included this permit</t>
  </si>
  <si>
    <t>7057923-CN</t>
  </si>
  <si>
    <t>Construct alterations including voluntary seismic upgrades for treatment plant at Discovery Park, per plan.</t>
  </si>
  <si>
    <t>7059930-CN</t>
  </si>
  <si>
    <t>Construct tenant improvements for lobby &amp; storage space at level 1 of existing institutional building (Seattle Children's Research Institute), occupy per plan</t>
  </si>
  <si>
    <t>7060422-CN</t>
  </si>
  <si>
    <t>Construct alterations for EOS replacement at Ocean Bldg, Wing A, Level 6, Room 219 (Seattle Children's Hospital) of existing institutional building, per plan. Mechanical included.</t>
  </si>
  <si>
    <t>7060688-CN</t>
  </si>
  <si>
    <t>14050 1ST AVE NE</t>
  </si>
  <si>
    <t>Construct additions for school (Lakeside School) security fence along property lines for institutional building, per plan.</t>
  </si>
  <si>
    <t>7063316-CN</t>
  </si>
  <si>
    <t>5350 TALLMAN AVE NW</t>
  </si>
  <si>
    <t>Tenant improvement for existing medical office building at level 1 (Swedish Medical Center), per plan.</t>
  </si>
  <si>
    <t>7067039-CN</t>
  </si>
  <si>
    <t>3117 WETMORE AVE S</t>
  </si>
  <si>
    <t>Construct alterations to repair and restripe existing paved parking lot located offsite from main Franklin High School Campus.  Work will include fence repair, pedestrian gate and new powered vehicle gates, per plan.</t>
  </si>
  <si>
    <t>7068142-CN</t>
  </si>
  <si>
    <t>Construct site improvements to existing institution (University of Washington), per plan.</t>
  </si>
  <si>
    <t>6987880-CN</t>
  </si>
  <si>
    <t>201 QUEEN ANNE AVE N</t>
  </si>
  <si>
    <t>Change of use from Office/Commercial use to residential use per land use code. Construct substantial alterations and upper level addition to convert commercial office building to multi-family residential building, occupy per plan. Mechanical included.</t>
  </si>
  <si>
    <t>7064284-CN</t>
  </si>
  <si>
    <t>8501 12TH AVE NW</t>
  </si>
  <si>
    <t>Construct alterations to reclad, replace windows and exterior doors and replace parapet walls with guardrails on all sides of existing multifamily building (8501 Condos), per plan.</t>
  </si>
  <si>
    <t>6698760-CN</t>
  </si>
  <si>
    <t>8417 DELRIDGE WAY SW</t>
  </si>
  <si>
    <t>Construct east townhouse building. [Construct townhouse buildings, per plan. Review and processing for (2) construction records under 6698760-CN.]</t>
  </si>
  <si>
    <t>6709389-CN</t>
  </si>
  <si>
    <t>6976 23RD AVE SW</t>
  </si>
  <si>
    <t>Construct West townhouse structure (BLDG 1), occupy per plan. (Construct one new SBC townhouse structure and two new SRC townhouse structures, occupy per plan.  Review &amp; process for 3 permit records under 6709389-CN).</t>
  </si>
  <si>
    <t>6880830-CN</t>
  </si>
  <si>
    <t>3020 NE 45TH ST</t>
  </si>
  <si>
    <t>Shoring and excavation associated with new construction of mixed use buildings, per plans.</t>
  </si>
  <si>
    <t>6991195-CN</t>
  </si>
  <si>
    <t>717 18TH AVE S</t>
  </si>
  <si>
    <t>Construct northwest two-family dwelling, per plan. (Establish use as 3 townhouses and 2 SFRs per land use code. Construct 3 two-family dwellings and 2 SFRs, per plan. Review and processing for 5 records under 6924867-CN)</t>
  </si>
  <si>
    <t>6991203-CN</t>
  </si>
  <si>
    <t>719 18TH AVE S</t>
  </si>
  <si>
    <t>Construct middle two-family dwelling, per plan. (Establish use as 3 townhouses and 2 SFRs per land use code. Construct 3 two-family dwellings and 2 SFRs, per plan. Review and processing for 5 records under 6924867-CN)</t>
  </si>
  <si>
    <t>6991205-CN</t>
  </si>
  <si>
    <t>723 18TH AVE S</t>
  </si>
  <si>
    <t>Construct northeast two-family dwelling, per plan. (Establish use as 3 townhouses and 2 SFRs per land use code. Construct 3 two-family dwellings and 2 SFRs, per plan. Review and processing for 5 records under 6924867-CN)</t>
  </si>
  <si>
    <t>7010939-CN</t>
  </si>
  <si>
    <t>821 17TH AVE</t>
  </si>
  <si>
    <t>Construct new East (TH1&amp; TH2) two family dwelling, per plan. (Establish use as townhouse (multifamily), per land use code. Construct new (2) two family and (2) single family dwellings, per plan. Review and processing for four records under 7010939-CN)</t>
  </si>
  <si>
    <t>7019468-CN</t>
  </si>
  <si>
    <t>4404 S OTHELLO ST</t>
  </si>
  <si>
    <t>Establish use as townhouses per the land use code. Construct a townhouse building maintaining an existing one-family dwelling (no work), per plan.</t>
  </si>
  <si>
    <t>7044009-CN</t>
  </si>
  <si>
    <t>Construct new West (TH5&amp;TH6) two family dwelling, per plan. (Establish use as townhouse (multifamily), per land use code. Construct new (2) two family and (2) single family dwellings, per plan. Review and processing for five records under 7010939-CN)</t>
  </si>
  <si>
    <t>7027598-CN</t>
  </si>
  <si>
    <t>3001 WEBSTER POINT RD NE</t>
  </si>
  <si>
    <t>Construct additions and substantial alterations to existing single-family residence, per plan</t>
  </si>
  <si>
    <t>7031105-CN</t>
  </si>
  <si>
    <t>1714 E COLUMBIA ST</t>
  </si>
  <si>
    <t>Construct addition and substantial alterations to existing two family dwelling, per plan.</t>
  </si>
  <si>
    <t>7040885-CN</t>
  </si>
  <si>
    <t>2121 N 53RD ST</t>
  </si>
  <si>
    <t>Construct second floor addition and substantial alterations to existing single family residence, per plan.</t>
  </si>
  <si>
    <t>7055252-CN</t>
  </si>
  <si>
    <t>10055 41ST AVE NE</t>
  </si>
  <si>
    <t>Substantial alterations and additions to existing one-family dwelling, allow new attached accessory dwelling unit to existing single family use per land use code. Construct alterations for a two family dwelling,  per plan.</t>
  </si>
  <si>
    <t>7057759-CN</t>
  </si>
  <si>
    <t>5767 S OAKLAWN PL</t>
  </si>
  <si>
    <t>Construct addition and substantial alterations to existing single-family residence, per plan.</t>
  </si>
  <si>
    <t>7058410-CN</t>
  </si>
  <si>
    <t>4100 E LEE ST</t>
  </si>
  <si>
    <t>Construct fire damage repair and substantial alterations to an existing Single-Family Residence with minor 2nd floor addition.</t>
  </si>
  <si>
    <t>7064507-CN</t>
  </si>
  <si>
    <t>1431 BROADMOOR DR E</t>
  </si>
  <si>
    <t>Construct substantial alterations to existing single family residence, per plan.</t>
  </si>
  <si>
    <t>7067833-CN</t>
  </si>
  <si>
    <t>9408 5TH AVE NE</t>
  </si>
  <si>
    <t>Construct additions and substantial alterations to existing single-family residence, per plan.</t>
  </si>
  <si>
    <t>7068017-CN</t>
  </si>
  <si>
    <t>6341 57TH AVE S</t>
  </si>
  <si>
    <t>Construct additions and substantial alterations to existing one-family dwelling, per plan.</t>
  </si>
  <si>
    <t>7069256-CN</t>
  </si>
  <si>
    <t>7544 FAIRWAY DR NE</t>
  </si>
  <si>
    <t>Construct substantial alterations for fire damage repair to existing single-family residence, per plan.</t>
  </si>
  <si>
    <t>7084588-CN</t>
  </si>
  <si>
    <t>2563 Magnolia BLVD W</t>
  </si>
  <si>
    <t>Construct interior alterations to existing single family residence, per STFI</t>
  </si>
  <si>
    <t>6778605-CN</t>
  </si>
  <si>
    <t>3518 S HOLLY ST</t>
  </si>
  <si>
    <t>Construct townhouse (Bldg B), per plan. (Establish use as townhouse and duplex per land use code. Construct (2) new townhouse buildings and (1) two family dwelling, per plan. Review and process for three records under 6778605-CN.)</t>
  </si>
  <si>
    <t>6792169-CN</t>
  </si>
  <si>
    <t>3516 S HOLLY ST</t>
  </si>
  <si>
    <t>Construct townhouse (Bldg C), per plan (Establish use as townhouse and duplex per land use code. Construct (2) new townhouse buildings and (1) two family dwelling, per plan. Review and process for three records under 6778605-CN.)</t>
  </si>
  <si>
    <t>6838769-CN</t>
  </si>
  <si>
    <t>928 N 101ST ST</t>
  </si>
  <si>
    <t>Construct South townhouse building, per plan (Establish use as and construct (2) new townhouse buildings, review and process for 2 CN's under 6838769-CN)</t>
  </si>
  <si>
    <t>6886185-CN</t>
  </si>
  <si>
    <t>813 NW 63RD ST</t>
  </si>
  <si>
    <t>Establish use as rowhouses and construct two-family dwelling, per plan.</t>
  </si>
  <si>
    <t>6907149-CN</t>
  </si>
  <si>
    <t>811 NW 63RD ST</t>
  </si>
  <si>
    <t>6913298-CN</t>
  </si>
  <si>
    <t>809 NW 63RD ST</t>
  </si>
  <si>
    <t>Establish use as townhouse and construct a two-family dwelling, per plan.</t>
  </si>
  <si>
    <t>6914282-CN</t>
  </si>
  <si>
    <t>11011 GOODWIN WAY NE</t>
  </si>
  <si>
    <t>Construct east two-family dwelling, per plan. (Establish use as single family residence with attached and detached accessory dwelling units per land use code. Construct new one- and two-family dwellings, per plan. Review and processing for two records under 6914282-CN)</t>
  </si>
  <si>
    <t>6920056-CN</t>
  </si>
  <si>
    <t>900 28TH AVE S</t>
  </si>
  <si>
    <t>Establish use as rowhouse (multifamily residential) per land use code. Construct new townhouse, per plan.</t>
  </si>
  <si>
    <t>6999881-CN</t>
  </si>
  <si>
    <t>2412 S NORMAN ST</t>
  </si>
  <si>
    <t>Construct south townhouses (Establish use as single-family residence &amp; townhouses, per land use code.  Construct (1) one-family dwelling &amp; (1) townhouse building, per plan.  Review &amp; process for (2) records under 6999881-CN)</t>
  </si>
  <si>
    <t>7018895-CN</t>
  </si>
  <si>
    <t>4949 ERSKINE WAY SW</t>
  </si>
  <si>
    <t>Establish use as single-family dwelling unit and attached accessory dwelling unit, per land use code. Construct new two family dwelling, per plan.</t>
  </si>
  <si>
    <t>7018898-CN</t>
  </si>
  <si>
    <t>8016 FAIRWAY DR NE</t>
  </si>
  <si>
    <t>Establish single-family use per land use code. Construct one-family dwelling, per plan.</t>
  </si>
  <si>
    <t>7018900-CN</t>
  </si>
  <si>
    <t>2006 MCGILVRA BLVD E</t>
  </si>
  <si>
    <t>Construct two-family dwelling, per plan (Establish use as single family residence with attached and detached accessory dwelling units, per land use code.  Construct as one- and two-family dwellings; review and process for two records under 7018900-CN).</t>
  </si>
  <si>
    <t>7020118-CN</t>
  </si>
  <si>
    <t>3407 NW MARKET ST</t>
  </si>
  <si>
    <t>Construct north two-family dwelling, per plan (Establish use as townhouse per land use code. Construct (2) two-family dwellings, per plan. Reviews and processing for (2) records under 7020118-CN)</t>
  </si>
  <si>
    <t>7021751-CN</t>
  </si>
  <si>
    <t>2723 NE 137TH ST</t>
  </si>
  <si>
    <t>Construct new two family dwelling, per plan. (Establish use as single family dwelling with attached and detached accessory dwelling units per land use code. Construct new one and two family dwellings, per plan. Review and processing for two records under 7021751-CN.)</t>
  </si>
  <si>
    <t>7023639-CN</t>
  </si>
  <si>
    <t>3209 NE 94TH ST</t>
  </si>
  <si>
    <t>Construct north one-family dwelling, per plan. [Establish single-family use with detached accessory dwelling unit [DADU], per Land Use Code. Construct one-family dwellings, per plan. Review and processing for (2) construction records under 7023639-CN.]</t>
  </si>
  <si>
    <t>7026873-CN</t>
  </si>
  <si>
    <t>5053 35th AVE SW</t>
  </si>
  <si>
    <t>Construct new East two family dwelling, per plan. (Establish single family residence with attached and detached accessory dwelling units, per land use code).  Construct new one and two family dwellings, per plan. Review and processing for two records under 7026873-CN)</t>
  </si>
  <si>
    <t>7027421-CN</t>
  </si>
  <si>
    <t>4513 34TH AVE S</t>
  </si>
  <si>
    <t>Construct EAST two-family dwelling, per plan. (Establish use as townhouses per land use code. Construct two-family dwellings, per plan. Review and processing for (2) construction records under 7027421-CN.)</t>
  </si>
  <si>
    <t>7028667-CN</t>
  </si>
  <si>
    <t>707 N 65TH ST</t>
  </si>
  <si>
    <t>Construct a two-family dwelling, per plans (Establish use as a single-family dwelling unit with attached and detached accessory dwelling units, per the land use code. Construct both a two- and one-family dwelling, per plans. Reviews and processing for (2) -CN's under 7028667)</t>
  </si>
  <si>
    <t>7032955-CN</t>
  </si>
  <si>
    <t>14031 DENSMORE AVE N</t>
  </si>
  <si>
    <t>Construct east two-family dwelling (Establish use as single-family dwelling unit with attached and detached accessory dwelling units, per land use code. Construct (1) two-family dwelling &amp; (1) one family dwelling, per plan. Review &amp; process for (2) records under 7032955-CN)</t>
  </si>
  <si>
    <t>7034074-CN</t>
  </si>
  <si>
    <t>14037 DENSMORE AVE N</t>
  </si>
  <si>
    <t>Construct new east two family dwelling, per plan. (Establish use as single family dwelling unit with attached and detached accessory dwelling units, per land use code.  Construct new one and two family dwellings, per plan. Review and processing for two records under 7034074-CN)</t>
  </si>
  <si>
    <t>7036514-CN</t>
  </si>
  <si>
    <t>3904 42ND AVE S</t>
  </si>
  <si>
    <t>Construct new two-family dwelling, per plan. (Establish use as single family residence with attached and detached accessory dwelling units per land use code. Construct new one- and two-family dwellings, per plan. Review and processing for two records under 7036514)</t>
  </si>
  <si>
    <t>7038621-CN</t>
  </si>
  <si>
    <t>2441 30TH AVE W</t>
  </si>
  <si>
    <t>Establish use as single-family residence with detached accessory dwelling unit per Land Use Code. Construct one-family dwelling, per plan.</t>
  </si>
  <si>
    <t>7038622-CN</t>
  </si>
  <si>
    <t>1521 NW 63RD ST</t>
  </si>
  <si>
    <t>Construct SOUTH two-family dwelling, per plan, (Establish use as townhouses (multifamily) per land use code. Construct as SOUTH two-family dwelling w/attached garage and NORTH two-family dwelling; review and process for two records under 7038622-CN).</t>
  </si>
  <si>
    <t>7038672-CN</t>
  </si>
  <si>
    <t>5514 25TH AVE NE</t>
  </si>
  <si>
    <t>Construct two family dwelling, per plan (Establish use as single family residence with attached and detached accessory dwelling units per land use code.  Construct one and two family dwellings, per plan.  Review and process for 2 records under 7038672-CN)</t>
  </si>
  <si>
    <t>7040017-CN</t>
  </si>
  <si>
    <t>3716 32ND AVE W</t>
  </si>
  <si>
    <t>Establish use as single family residence, per land use code.  Construct as single-family dwelling with detached garage, per plan.</t>
  </si>
  <si>
    <t>7040113-CN</t>
  </si>
  <si>
    <t>4122 BURKE AVE N</t>
  </si>
  <si>
    <t>Construct west two-family dwelling, per plan. [Establish use as single-family with attached and detached accessory dwelling units per land use plan. Construct one- and two-family dwellings, per plan. Review and processing for (2) construction records under 7040113-CN.]</t>
  </si>
  <si>
    <t>7040914-CN</t>
  </si>
  <si>
    <t>10708 LINDEN AVE N</t>
  </si>
  <si>
    <t>Construct new west two-family dwelling, per plan. (Establish use as single-family residence with attached and detached accessory dwelling units per land use code. Construct new one- and two-family dwellings, per plan. Review and processing for two records under 7040914-CN)</t>
  </si>
  <si>
    <t>7042226-CN</t>
  </si>
  <si>
    <t>542 N 104TH ST</t>
  </si>
  <si>
    <t>Establish use as single family dwelling unit, per land use code.  Construct new one family dwelling, per plan.</t>
  </si>
  <si>
    <t>7043605-CN</t>
  </si>
  <si>
    <t>3409 NW MARKET ST</t>
  </si>
  <si>
    <t>Construct south two-family dwelling, per plan (Establish use as rowhouse and townhouse per land use code. Construct (2) two-family dwellings, per plan. Reviews and processing for (2) records under 7020118-CN)</t>
  </si>
  <si>
    <t>7043664-CN</t>
  </si>
  <si>
    <t>9725 EVANSTON AVE N</t>
  </si>
  <si>
    <t>Construct new two-family dwelling, per plan (Establish use as single family dwelling unit with attached and detached accessory dwelling units, per land use code.  Construct new two-family dwelling and construct alterations to existing one family dwelling, per plan.  Review and process for 2 records under 7043664-CN)</t>
  </si>
  <si>
    <t>7047658-CN</t>
  </si>
  <si>
    <t>2844 35TH AVE W</t>
  </si>
  <si>
    <t>Construct new two-family dwelling, per plan. (Establish use as single family residence with attached and detached accessory dwelling units per land use code. Construct new one- and two-family dwellings, per plan. Review and processing for two records under 7047658)</t>
  </si>
  <si>
    <t>7047747-CN</t>
  </si>
  <si>
    <t>3111 W MANSELL ST</t>
  </si>
  <si>
    <t>Establish use as single family residence with attached accessory dwelling unit per land use code. Construct new two family dwelling and site retaining walls, per plan.</t>
  </si>
  <si>
    <t>7048876-CN</t>
  </si>
  <si>
    <t>1523 NW 63RD ST</t>
  </si>
  <si>
    <t>Construct NORTH two-family dwelling, per plan (Establish use as townhouse (multifamily) per land use code. Construct as SOUTH two-family dwellng w/attached garage and NORTH two-family dwelling; review and process for two records under 7038622-CN</t>
  </si>
  <si>
    <t>7049525-CN</t>
  </si>
  <si>
    <t>4432 DAYTON AVE N</t>
  </si>
  <si>
    <t>Construct west two family dwelling, per plan. (Establish use as townhouses per Land Use Code. Construct (2) two family dwelling per plan. Review and processing for two records under permit 7049525-CN)</t>
  </si>
  <si>
    <t>7049529-CN</t>
  </si>
  <si>
    <t>3822 50TH AVE SW</t>
  </si>
  <si>
    <t>Construct west one-family dwelling (Establish use as single-family dwelling unit and allow detached accessory dwelling unit, per land use code.  Construct (2) one-family dwelling units, per plan.  Review &amp; process for (2) records under 7049529-CN)</t>
  </si>
  <si>
    <t>7050786-CN</t>
  </si>
  <si>
    <t>2004 NE 120TH ST</t>
  </si>
  <si>
    <t>Construct SOUTH two-family dwelling, per plan (Establish use as single-family residence with attached and detached accessory dwelling unit, per land use code. Construct as a one- and two-family dwelling; review and process for two records under 7050786-CN).</t>
  </si>
  <si>
    <t>7051542-CN</t>
  </si>
  <si>
    <t>6223 43RD AVE NE</t>
  </si>
  <si>
    <t>Establish use as single family residence per land use code. Construct new one family dwelling, per plan.</t>
  </si>
  <si>
    <t>7053908-CN</t>
  </si>
  <si>
    <t>2554 30TH AVE W</t>
  </si>
  <si>
    <t>Establish use as single family residence, per land use code. Construct new one family dwelling, per plan.</t>
  </si>
  <si>
    <t>7055052-CN</t>
  </si>
  <si>
    <t>4511 34TH AVE S</t>
  </si>
  <si>
    <t>Construct WEST two-family dwelling, per plan. (Establish use as townhouses per land use code. Construct two-family dwellings, per plan. Review and processing for (2) construction records under 7027421-CN.)</t>
  </si>
  <si>
    <t>7055422-CN</t>
  </si>
  <si>
    <t>4428 DAYTON AVE N</t>
  </si>
  <si>
    <t>Construct east two family dwelling, per plan. (Establish use as townhouses per Land Use Code. Construct (2) two family dwelling per plan. Review and processing for two records under permit 7049525-CN)</t>
  </si>
  <si>
    <t>7055941-CN</t>
  </si>
  <si>
    <t>7912 34TH AVE SW</t>
  </si>
  <si>
    <t>Construct two family dwelling, per plan. (Establish use as single-family dwelling with attached and detached accessory dwelling units per land use code. Construct new one and two family dwellings, per plan. Review and process for 2 records under 7055941-CN)</t>
  </si>
  <si>
    <t>7057226-CN</t>
  </si>
  <si>
    <t>8328 24TH AVE NW</t>
  </si>
  <si>
    <t>Construct two family dwelling, per plan. (Establish use as single-family dwelling with attached and detached accessory dwelling unit per land use code. Construct one and two family dwelling, per plan. Review and process for 2 records under 7057226-CN)</t>
  </si>
  <si>
    <t>7059840-CN</t>
  </si>
  <si>
    <t>5114 15TH AVE S</t>
  </si>
  <si>
    <t>Construct SOUTH two-family dwelling, per plan. Establish single-family use with attached accessory dwelling unit [AADU] and detached accessory dwelling unit [DADU], per Land Use Code. Construct one- and two-family dwellings, per plan. Review and processing for (2) construction records under 7059840-CN.]</t>
  </si>
  <si>
    <t>7063639-CN</t>
  </si>
  <si>
    <t>2508 S JUNEAU ST</t>
  </si>
  <si>
    <t>7052951-ME</t>
  </si>
  <si>
    <t>2010 FAIRVIEW AVE E</t>
  </si>
  <si>
    <t>Install mechanical equipment, per plan.</t>
  </si>
  <si>
    <t>7058196-ME</t>
  </si>
  <si>
    <t>1823 E MADISON ST</t>
  </si>
  <si>
    <t>THE BELLWETHER VIEWS AT MADISON IS AN EXISTING AFFORDABLE HOUSING APARTMENT BUILDING IN SEATTLE, WA, ORIGINALLY BUILT IN 2002. THE BUILDING HAS TWO SEPARATE DOMESTIC HOT WATER (DHW) PLANTS - ONE SERVING THE RESIDENTIAL OCCUPANCY (VIEWS AT MADISON) AND ANOTHER FOR THE OFFICE/COMMERCIAL PORTION OF THE BUILDING. THE DESIGN SCOPE IS FOR AN ALL-ELECTRIC HEAT PUMP HOT WATER HEATER REPLACEMENT OF EXISTING GAS HOT WATER SYSTEM SERVING THE RESIDENTIAL UNITS ONLY (VIEWS AT MADISON, V@M).</t>
  </si>
  <si>
    <t>7061851-ME</t>
  </si>
  <si>
    <t>315 SENECA ST</t>
  </si>
  <si>
    <t>Renovation of an existing hotel building.</t>
  </si>
  <si>
    <t>7069083-ME</t>
  </si>
  <si>
    <t>Install new 2-pipe and 4-pipe FCUs, supply VAVs, and exhaust VAVs will connect to existing core and shell mechanical systems. One new fume exhaust fan is to be installed on the roof per plans</t>
  </si>
  <si>
    <t>7073780-ME</t>
  </si>
  <si>
    <t>HVAC demo and new work on the 14th, 22nd and 24th floors,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</si>
</sst>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6EA9-2461-4972-A6EF-03D1F10091BF}">
  <dimension ref="A1:H122"/>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44</v>
      </c>
      <c r="C8" t="s">
        <v>12</v>
      </c>
      <c r="D8" s="1" t="s">
        <v>45</v>
      </c>
      <c r="E8" t="s">
        <v>46</v>
      </c>
      <c r="F8" s="6">
        <v>837014</v>
      </c>
      <c r="G8" s="6"/>
      <c r="H8" s="6"/>
    </row>
    <row r="9" spans="1:8" outlineLevel="2" x14ac:dyDescent="0.3">
      <c r="A9" s="1" t="s">
        <v>11</v>
      </c>
      <c r="B9" s="1" t="s">
        <v>47</v>
      </c>
      <c r="C9" t="s">
        <v>12</v>
      </c>
      <c r="D9" s="1" t="s">
        <v>48</v>
      </c>
      <c r="E9" t="s">
        <v>49</v>
      </c>
      <c r="F9" s="6">
        <v>760050</v>
      </c>
      <c r="G9" s="6"/>
      <c r="H9" s="6"/>
    </row>
    <row r="10" spans="1:8" outlineLevel="2" x14ac:dyDescent="0.3">
      <c r="A10" s="1" t="s">
        <v>11</v>
      </c>
      <c r="B10" s="1" t="s">
        <v>50</v>
      </c>
      <c r="C10" t="s">
        <v>12</v>
      </c>
      <c r="D10" s="1" t="s">
        <v>51</v>
      </c>
      <c r="E10" t="s">
        <v>52</v>
      </c>
      <c r="F10" s="6">
        <v>1487152</v>
      </c>
      <c r="G10" s="6"/>
      <c r="H10" s="6"/>
    </row>
    <row r="11" spans="1:8" outlineLevel="2" x14ac:dyDescent="0.3">
      <c r="A11" s="1" t="s">
        <v>11</v>
      </c>
      <c r="B11" s="1" t="s">
        <v>53</v>
      </c>
      <c r="C11" t="s">
        <v>12</v>
      </c>
      <c r="D11" s="1" t="s">
        <v>34</v>
      </c>
      <c r="E11" t="s">
        <v>54</v>
      </c>
      <c r="F11" s="6">
        <v>500000</v>
      </c>
      <c r="G11" s="6"/>
      <c r="H11" s="6"/>
    </row>
    <row r="12" spans="1:8" outlineLevel="2" x14ac:dyDescent="0.3">
      <c r="A12" s="1" t="s">
        <v>11</v>
      </c>
      <c r="B12" s="1" t="s">
        <v>55</v>
      </c>
      <c r="C12" t="s">
        <v>12</v>
      </c>
      <c r="D12" s="1" t="s">
        <v>56</v>
      </c>
      <c r="E12" t="s">
        <v>57</v>
      </c>
      <c r="F12" s="6">
        <v>22000000</v>
      </c>
      <c r="G12" s="6"/>
      <c r="H12" s="6"/>
    </row>
    <row r="13" spans="1:8" outlineLevel="2" x14ac:dyDescent="0.3">
      <c r="A13" s="1" t="s">
        <v>11</v>
      </c>
      <c r="B13" s="1" t="s">
        <v>58</v>
      </c>
      <c r="C13" t="s">
        <v>12</v>
      </c>
      <c r="D13" s="1" t="s">
        <v>59</v>
      </c>
      <c r="E13" t="s">
        <v>60</v>
      </c>
      <c r="F13" s="6">
        <v>932000</v>
      </c>
      <c r="G13" s="6"/>
      <c r="H13" s="6"/>
    </row>
    <row r="14" spans="1:8" outlineLevel="2" x14ac:dyDescent="0.3">
      <c r="A14" s="7" t="s">
        <v>11</v>
      </c>
      <c r="B14" s="1" t="s">
        <v>61</v>
      </c>
      <c r="C14" t="s">
        <v>12</v>
      </c>
      <c r="D14" s="1" t="s">
        <v>36</v>
      </c>
      <c r="E14" t="s">
        <v>62</v>
      </c>
      <c r="F14" s="6">
        <v>849000</v>
      </c>
      <c r="G14" s="6"/>
      <c r="H14" s="6"/>
    </row>
    <row r="15" spans="1:8" outlineLevel="1" x14ac:dyDescent="0.3">
      <c r="A15" s="1" t="s">
        <v>20</v>
      </c>
      <c r="B15" s="1"/>
      <c r="D15" s="1"/>
      <c r="F15" s="6">
        <f>SUBTOTAL(9,F8:F14)</f>
        <v>27365216</v>
      </c>
      <c r="G15" s="6">
        <f>SUBTOTAL(9,G8:G14)</f>
        <v>0</v>
      </c>
      <c r="H15" s="6">
        <f>SUBTOTAL(9,H8:H14)</f>
        <v>0</v>
      </c>
    </row>
    <row r="16" spans="1:8" outlineLevel="2" x14ac:dyDescent="0.3">
      <c r="A16" s="1" t="s">
        <v>13</v>
      </c>
      <c r="B16" s="1" t="s">
        <v>63</v>
      </c>
      <c r="C16" t="s">
        <v>14</v>
      </c>
      <c r="D16" s="1" t="s">
        <v>64</v>
      </c>
      <c r="E16" t="s">
        <v>65</v>
      </c>
      <c r="F16" s="6">
        <v>840000</v>
      </c>
      <c r="G16" s="6">
        <v>0</v>
      </c>
      <c r="H16" s="6">
        <v>0</v>
      </c>
    </row>
    <row r="17" spans="1:8" outlineLevel="2" x14ac:dyDescent="0.3">
      <c r="A17" s="1" t="s">
        <v>13</v>
      </c>
      <c r="B17" s="1" t="s">
        <v>66</v>
      </c>
      <c r="C17" t="s">
        <v>12</v>
      </c>
      <c r="D17" s="1" t="s">
        <v>67</v>
      </c>
      <c r="E17" t="s">
        <v>68</v>
      </c>
      <c r="F17" s="6">
        <v>1000000</v>
      </c>
      <c r="G17" s="6">
        <v>0</v>
      </c>
      <c r="H17" s="6">
        <v>0</v>
      </c>
    </row>
    <row r="18" spans="1:8" outlineLevel="2" x14ac:dyDescent="0.3">
      <c r="A18" s="1" t="s">
        <v>13</v>
      </c>
      <c r="B18" s="1" t="s">
        <v>69</v>
      </c>
      <c r="C18" t="s">
        <v>14</v>
      </c>
      <c r="D18" s="1" t="s">
        <v>70</v>
      </c>
      <c r="E18" t="s">
        <v>71</v>
      </c>
      <c r="F18" s="6">
        <v>500000</v>
      </c>
      <c r="G18" s="6">
        <v>0</v>
      </c>
      <c r="H18" s="6">
        <v>0</v>
      </c>
    </row>
    <row r="19" spans="1:8" outlineLevel="2" x14ac:dyDescent="0.3">
      <c r="A19" s="1" t="s">
        <v>13</v>
      </c>
      <c r="B19" s="1" t="s">
        <v>72</v>
      </c>
      <c r="C19" t="s">
        <v>12</v>
      </c>
      <c r="D19" s="1" t="s">
        <v>73</v>
      </c>
      <c r="E19" t="s">
        <v>74</v>
      </c>
      <c r="F19" s="6">
        <v>4531372</v>
      </c>
      <c r="G19" s="6">
        <v>0</v>
      </c>
      <c r="H19" s="6">
        <v>0</v>
      </c>
    </row>
    <row r="20" spans="1:8" outlineLevel="2" x14ac:dyDescent="0.3">
      <c r="A20" s="1" t="s">
        <v>13</v>
      </c>
      <c r="B20" s="1" t="s">
        <v>75</v>
      </c>
      <c r="C20" t="s">
        <v>12</v>
      </c>
      <c r="D20" s="1" t="s">
        <v>76</v>
      </c>
      <c r="E20" t="s">
        <v>77</v>
      </c>
      <c r="F20" s="6">
        <v>825600</v>
      </c>
      <c r="G20" s="6">
        <v>0</v>
      </c>
      <c r="H20" s="6">
        <v>0</v>
      </c>
    </row>
    <row r="21" spans="1:8" outlineLevel="2" x14ac:dyDescent="0.3">
      <c r="A21" s="1" t="s">
        <v>13</v>
      </c>
      <c r="B21" s="1" t="s">
        <v>78</v>
      </c>
      <c r="C21" t="s">
        <v>12</v>
      </c>
      <c r="D21" s="1" t="s">
        <v>79</v>
      </c>
      <c r="E21" t="s">
        <v>80</v>
      </c>
      <c r="F21" s="6">
        <v>4379520</v>
      </c>
      <c r="G21" s="6">
        <v>0</v>
      </c>
      <c r="H21" s="6">
        <v>0</v>
      </c>
    </row>
    <row r="22" spans="1:8" outlineLevel="2" x14ac:dyDescent="0.3">
      <c r="A22" s="1" t="s">
        <v>13</v>
      </c>
      <c r="B22" s="1" t="s">
        <v>81</v>
      </c>
      <c r="C22" t="s">
        <v>12</v>
      </c>
      <c r="D22" s="1" t="s">
        <v>82</v>
      </c>
      <c r="E22" t="s">
        <v>83</v>
      </c>
      <c r="F22" s="6">
        <v>1500000</v>
      </c>
      <c r="G22" s="6">
        <v>0</v>
      </c>
      <c r="H22" s="6">
        <v>0</v>
      </c>
    </row>
    <row r="23" spans="1:8" outlineLevel="2" x14ac:dyDescent="0.3">
      <c r="A23" s="1" t="s">
        <v>13</v>
      </c>
      <c r="B23" s="1" t="s">
        <v>84</v>
      </c>
      <c r="C23" t="s">
        <v>12</v>
      </c>
      <c r="D23" s="1" t="s">
        <v>41</v>
      </c>
      <c r="E23" t="s">
        <v>85</v>
      </c>
      <c r="F23" s="6">
        <v>5671559</v>
      </c>
      <c r="G23" s="6">
        <v>0</v>
      </c>
      <c r="H23" s="6">
        <v>0</v>
      </c>
    </row>
    <row r="24" spans="1:8" outlineLevel="2" x14ac:dyDescent="0.3">
      <c r="A24" s="1" t="s">
        <v>13</v>
      </c>
      <c r="B24" s="1" t="s">
        <v>86</v>
      </c>
      <c r="C24" t="s">
        <v>12</v>
      </c>
      <c r="D24" s="1" t="s">
        <v>87</v>
      </c>
      <c r="E24" t="s">
        <v>88</v>
      </c>
      <c r="F24" s="6">
        <v>3200000</v>
      </c>
      <c r="G24" s="6">
        <v>0</v>
      </c>
      <c r="H24" s="6">
        <v>0</v>
      </c>
    </row>
    <row r="25" spans="1:8" outlineLevel="2" x14ac:dyDescent="0.3">
      <c r="A25" s="1" t="s">
        <v>13</v>
      </c>
      <c r="B25" s="1" t="s">
        <v>89</v>
      </c>
      <c r="C25" t="s">
        <v>14</v>
      </c>
      <c r="D25" s="1" t="s">
        <v>90</v>
      </c>
      <c r="E25" t="s">
        <v>91</v>
      </c>
      <c r="F25" s="6">
        <v>1000000</v>
      </c>
      <c r="G25" s="6">
        <v>0</v>
      </c>
      <c r="H25" s="6">
        <v>0</v>
      </c>
    </row>
    <row r="26" spans="1:8" outlineLevel="2" x14ac:dyDescent="0.3">
      <c r="A26" s="1" t="s">
        <v>13</v>
      </c>
      <c r="B26" s="1" t="s">
        <v>92</v>
      </c>
      <c r="C26" t="s">
        <v>12</v>
      </c>
      <c r="D26" s="1" t="s">
        <v>93</v>
      </c>
      <c r="E26" t="s">
        <v>94</v>
      </c>
      <c r="F26" s="6">
        <v>2164755.87</v>
      </c>
      <c r="G26" s="6">
        <v>0</v>
      </c>
      <c r="H26" s="6">
        <v>0</v>
      </c>
    </row>
    <row r="27" spans="1:8" outlineLevel="2" x14ac:dyDescent="0.3">
      <c r="A27" s="1" t="s">
        <v>13</v>
      </c>
      <c r="B27" s="1" t="s">
        <v>95</v>
      </c>
      <c r="C27" t="s">
        <v>14</v>
      </c>
      <c r="D27" s="1" t="s">
        <v>96</v>
      </c>
      <c r="E27" t="s">
        <v>97</v>
      </c>
      <c r="F27" s="6">
        <v>850000</v>
      </c>
      <c r="G27" s="6">
        <v>0</v>
      </c>
      <c r="H27" s="6">
        <v>0</v>
      </c>
    </row>
    <row r="28" spans="1:8" outlineLevel="2" x14ac:dyDescent="0.3">
      <c r="A28" s="7" t="s">
        <v>13</v>
      </c>
      <c r="B28" s="1" t="s">
        <v>98</v>
      </c>
      <c r="C28" t="s">
        <v>12</v>
      </c>
      <c r="D28" s="1" t="s">
        <v>99</v>
      </c>
      <c r="E28" t="s">
        <v>100</v>
      </c>
      <c r="F28" s="6">
        <v>1372500</v>
      </c>
      <c r="G28" s="6">
        <v>0</v>
      </c>
      <c r="H28" s="6">
        <v>0</v>
      </c>
    </row>
    <row r="29" spans="1:8" outlineLevel="1" x14ac:dyDescent="0.3">
      <c r="A29" s="7" t="s">
        <v>21</v>
      </c>
      <c r="B29" s="1"/>
      <c r="D29" s="1"/>
      <c r="F29" s="6">
        <f>SUBTOTAL(9,F16:F28)</f>
        <v>27835306.870000001</v>
      </c>
      <c r="G29" s="6">
        <f>SUBTOTAL(9,G16:G28)</f>
        <v>0</v>
      </c>
      <c r="H29" s="6">
        <f>SUBTOTAL(9,H16:H28)</f>
        <v>0</v>
      </c>
    </row>
    <row r="30" spans="1:8" outlineLevel="2" x14ac:dyDescent="0.3">
      <c r="A30" s="7" t="s">
        <v>30</v>
      </c>
      <c r="B30" s="1" t="s">
        <v>101</v>
      </c>
      <c r="C30" t="s">
        <v>12</v>
      </c>
      <c r="D30" s="1" t="s">
        <v>102</v>
      </c>
      <c r="E30" t="s">
        <v>103</v>
      </c>
      <c r="F30" s="6">
        <v>750000</v>
      </c>
      <c r="G30" s="6">
        <v>0</v>
      </c>
      <c r="H30" s="6">
        <v>0</v>
      </c>
    </row>
    <row r="31" spans="1:8" outlineLevel="1" x14ac:dyDescent="0.3">
      <c r="A31" s="1" t="s">
        <v>31</v>
      </c>
      <c r="B31" s="1"/>
      <c r="D31" s="1"/>
      <c r="F31" s="6">
        <f>SUBTOTAL(9,F30:F30)</f>
        <v>750000</v>
      </c>
      <c r="G31" s="6">
        <f>SUBTOTAL(9,G30:G30)</f>
        <v>0</v>
      </c>
      <c r="H31" s="6">
        <f>SUBTOTAL(9,H30:H30)</f>
        <v>0</v>
      </c>
    </row>
    <row r="32" spans="1:8" outlineLevel="2" x14ac:dyDescent="0.3">
      <c r="A32" s="1" t="s">
        <v>28</v>
      </c>
      <c r="B32" s="1" t="s">
        <v>104</v>
      </c>
      <c r="C32" t="s">
        <v>14</v>
      </c>
      <c r="D32" s="1" t="s">
        <v>105</v>
      </c>
      <c r="E32" t="s">
        <v>106</v>
      </c>
      <c r="F32" s="6">
        <v>3000000</v>
      </c>
      <c r="G32" s="6">
        <v>0</v>
      </c>
      <c r="H32" s="6">
        <v>0</v>
      </c>
    </row>
    <row r="33" spans="1:8" outlineLevel="2" x14ac:dyDescent="0.3">
      <c r="A33" s="1" t="s">
        <v>28</v>
      </c>
      <c r="B33" s="1" t="s">
        <v>107</v>
      </c>
      <c r="C33" t="s">
        <v>12</v>
      </c>
      <c r="D33" s="1" t="s">
        <v>108</v>
      </c>
      <c r="E33" t="s">
        <v>109</v>
      </c>
      <c r="F33" s="6">
        <v>7199305</v>
      </c>
      <c r="G33" s="6">
        <v>0</v>
      </c>
      <c r="H33" s="6">
        <v>0</v>
      </c>
    </row>
    <row r="34" spans="1:8" outlineLevel="2" x14ac:dyDescent="0.3">
      <c r="A34" s="1" t="s">
        <v>28</v>
      </c>
      <c r="B34" s="1" t="s">
        <v>110</v>
      </c>
      <c r="C34" t="s">
        <v>14</v>
      </c>
      <c r="D34" s="1" t="s">
        <v>111</v>
      </c>
      <c r="E34" t="s">
        <v>112</v>
      </c>
      <c r="F34" s="6">
        <v>1500000</v>
      </c>
      <c r="G34" s="6">
        <v>0</v>
      </c>
      <c r="H34" s="6">
        <v>0</v>
      </c>
    </row>
    <row r="35" spans="1:8" outlineLevel="2" x14ac:dyDescent="0.3">
      <c r="A35" s="1" t="s">
        <v>28</v>
      </c>
      <c r="B35" s="1" t="s">
        <v>113</v>
      </c>
      <c r="C35" t="s">
        <v>14</v>
      </c>
      <c r="D35" s="1" t="s">
        <v>37</v>
      </c>
      <c r="E35" t="s">
        <v>114</v>
      </c>
      <c r="F35" s="6">
        <v>4750000</v>
      </c>
      <c r="G35" s="6">
        <v>0</v>
      </c>
      <c r="H35" s="6">
        <v>0</v>
      </c>
    </row>
    <row r="36" spans="1:8" outlineLevel="2" x14ac:dyDescent="0.3">
      <c r="A36" s="1" t="s">
        <v>28</v>
      </c>
      <c r="B36" s="1" t="s">
        <v>115</v>
      </c>
      <c r="C36" t="s">
        <v>14</v>
      </c>
      <c r="D36" s="1" t="s">
        <v>116</v>
      </c>
      <c r="E36" t="s">
        <v>117</v>
      </c>
      <c r="F36" s="6">
        <v>500000</v>
      </c>
      <c r="G36" s="6">
        <v>0</v>
      </c>
      <c r="H36" s="6">
        <v>0</v>
      </c>
    </row>
    <row r="37" spans="1:8" outlineLevel="2" x14ac:dyDescent="0.3">
      <c r="A37" s="1" t="s">
        <v>28</v>
      </c>
      <c r="B37" s="1" t="s">
        <v>118</v>
      </c>
      <c r="C37" t="s">
        <v>12</v>
      </c>
      <c r="D37" s="1" t="s">
        <v>119</v>
      </c>
      <c r="E37" t="s">
        <v>120</v>
      </c>
      <c r="F37" s="6">
        <v>1400000</v>
      </c>
      <c r="G37" s="6">
        <v>0</v>
      </c>
      <c r="H37" s="6">
        <v>0</v>
      </c>
    </row>
    <row r="38" spans="1:8" outlineLevel="2" x14ac:dyDescent="0.3">
      <c r="A38" s="1" t="s">
        <v>28</v>
      </c>
      <c r="B38" s="1" t="s">
        <v>121</v>
      </c>
      <c r="C38" t="s">
        <v>12</v>
      </c>
      <c r="D38" s="1" t="s">
        <v>38</v>
      </c>
      <c r="E38" t="s">
        <v>122</v>
      </c>
      <c r="F38" s="6">
        <v>9306599</v>
      </c>
      <c r="G38" s="6">
        <v>0</v>
      </c>
      <c r="H38" s="6">
        <v>0</v>
      </c>
    </row>
    <row r="39" spans="1:8" outlineLevel="2" x14ac:dyDescent="0.3">
      <c r="A39" s="1" t="s">
        <v>28</v>
      </c>
      <c r="B39" s="1" t="s">
        <v>123</v>
      </c>
      <c r="C39" t="s">
        <v>14</v>
      </c>
      <c r="D39" s="1" t="s">
        <v>39</v>
      </c>
      <c r="E39" t="s">
        <v>124</v>
      </c>
      <c r="F39" s="6">
        <v>900000</v>
      </c>
      <c r="G39" s="6">
        <v>0</v>
      </c>
      <c r="H39" s="6">
        <v>0</v>
      </c>
    </row>
    <row r="40" spans="1:8" outlineLevel="2" x14ac:dyDescent="0.3">
      <c r="A40" s="1" t="s">
        <v>28</v>
      </c>
      <c r="B40" s="1" t="s">
        <v>125</v>
      </c>
      <c r="C40" t="s">
        <v>12</v>
      </c>
      <c r="D40" s="1" t="s">
        <v>43</v>
      </c>
      <c r="E40" t="s">
        <v>126</v>
      </c>
      <c r="F40" s="6">
        <v>703173</v>
      </c>
      <c r="G40" s="6">
        <v>0</v>
      </c>
      <c r="H40" s="6">
        <v>0</v>
      </c>
    </row>
    <row r="41" spans="1:8" outlineLevel="2" x14ac:dyDescent="0.3">
      <c r="A41" s="1" t="s">
        <v>28</v>
      </c>
      <c r="B41" s="1" t="s">
        <v>127</v>
      </c>
      <c r="C41" t="s">
        <v>14</v>
      </c>
      <c r="D41" s="1" t="s">
        <v>128</v>
      </c>
      <c r="E41" t="s">
        <v>129</v>
      </c>
      <c r="F41" s="6">
        <v>500000</v>
      </c>
      <c r="G41" s="6">
        <v>0</v>
      </c>
      <c r="H41" s="6">
        <v>0</v>
      </c>
    </row>
    <row r="42" spans="1:8" outlineLevel="2" x14ac:dyDescent="0.3">
      <c r="A42" s="1" t="s">
        <v>28</v>
      </c>
      <c r="B42" s="1" t="s">
        <v>130</v>
      </c>
      <c r="C42" t="s">
        <v>12</v>
      </c>
      <c r="D42" s="1" t="s">
        <v>131</v>
      </c>
      <c r="E42" t="s">
        <v>132</v>
      </c>
      <c r="F42" s="6">
        <v>618000</v>
      </c>
      <c r="G42" s="6">
        <v>0</v>
      </c>
      <c r="H42" s="6">
        <v>0</v>
      </c>
    </row>
    <row r="43" spans="1:8" outlineLevel="2" x14ac:dyDescent="0.3">
      <c r="A43" s="1" t="s">
        <v>28</v>
      </c>
      <c r="B43" s="1" t="s">
        <v>133</v>
      </c>
      <c r="C43" t="s">
        <v>14</v>
      </c>
      <c r="D43" s="1" t="s">
        <v>134</v>
      </c>
      <c r="E43" t="s">
        <v>135</v>
      </c>
      <c r="F43" s="6">
        <v>700000</v>
      </c>
      <c r="G43" s="6">
        <v>0</v>
      </c>
      <c r="H43" s="6">
        <v>0</v>
      </c>
    </row>
    <row r="44" spans="1:8" outlineLevel="2" x14ac:dyDescent="0.3">
      <c r="A44" s="7" t="s">
        <v>28</v>
      </c>
      <c r="B44" s="1" t="s">
        <v>136</v>
      </c>
      <c r="C44" t="s">
        <v>14</v>
      </c>
      <c r="D44" s="1" t="s">
        <v>42</v>
      </c>
      <c r="E44" t="s">
        <v>137</v>
      </c>
      <c r="F44" s="6">
        <v>560000</v>
      </c>
      <c r="G44" s="6">
        <v>0</v>
      </c>
      <c r="H44" s="6">
        <v>0</v>
      </c>
    </row>
    <row r="45" spans="1:8" outlineLevel="1" x14ac:dyDescent="0.3">
      <c r="A45" s="1" t="s">
        <v>29</v>
      </c>
      <c r="B45" s="1"/>
      <c r="D45" s="1"/>
      <c r="F45" s="6">
        <f>SUBTOTAL(9,F32:F44)</f>
        <v>31637077</v>
      </c>
      <c r="G45" s="6">
        <f>SUBTOTAL(9,G32:G44)</f>
        <v>0</v>
      </c>
      <c r="H45" s="6">
        <f>SUBTOTAL(9,H32:H44)</f>
        <v>0</v>
      </c>
    </row>
    <row r="46" spans="1:8" outlineLevel="2" x14ac:dyDescent="0.3">
      <c r="A46" s="1" t="s">
        <v>26</v>
      </c>
      <c r="B46" s="1" t="s">
        <v>138</v>
      </c>
      <c r="C46" t="s">
        <v>12</v>
      </c>
      <c r="D46" s="1" t="s">
        <v>139</v>
      </c>
      <c r="E46" t="s">
        <v>140</v>
      </c>
      <c r="F46" s="6">
        <v>12000000</v>
      </c>
      <c r="G46" s="6">
        <v>74</v>
      </c>
      <c r="H46" s="6">
        <v>0</v>
      </c>
    </row>
    <row r="47" spans="1:8" outlineLevel="2" x14ac:dyDescent="0.3">
      <c r="A47" s="7" t="s">
        <v>26</v>
      </c>
      <c r="B47" s="1" t="s">
        <v>141</v>
      </c>
      <c r="C47" t="s">
        <v>14</v>
      </c>
      <c r="D47" s="1" t="s">
        <v>142</v>
      </c>
      <c r="E47" t="s">
        <v>143</v>
      </c>
      <c r="F47" s="6">
        <v>2500000</v>
      </c>
      <c r="G47" s="6">
        <v>0</v>
      </c>
      <c r="H47" s="6">
        <v>0</v>
      </c>
    </row>
    <row r="48" spans="1:8" outlineLevel="1" x14ac:dyDescent="0.3">
      <c r="A48" s="1" t="s">
        <v>27</v>
      </c>
      <c r="B48" s="1"/>
      <c r="D48" s="1"/>
      <c r="F48" s="6">
        <f>SUBTOTAL(9,F46:F47)</f>
        <v>14500000</v>
      </c>
      <c r="G48" s="6">
        <f>SUBTOTAL(9,G46:G47)</f>
        <v>74</v>
      </c>
      <c r="H48" s="6">
        <f>SUBTOTAL(9,H46:H47)</f>
        <v>0</v>
      </c>
    </row>
    <row r="49" spans="1:8" outlineLevel="2" x14ac:dyDescent="0.3">
      <c r="A49" s="1" t="s">
        <v>16</v>
      </c>
      <c r="B49" s="1" t="s">
        <v>144</v>
      </c>
      <c r="C49" t="s">
        <v>12</v>
      </c>
      <c r="D49" s="1" t="s">
        <v>145</v>
      </c>
      <c r="E49" t="s">
        <v>146</v>
      </c>
      <c r="F49" s="6">
        <v>1782994</v>
      </c>
      <c r="G49" s="6">
        <v>7</v>
      </c>
      <c r="H49" s="6">
        <v>1</v>
      </c>
    </row>
    <row r="50" spans="1:8" outlineLevel="2" x14ac:dyDescent="0.3">
      <c r="A50" s="1" t="s">
        <v>16</v>
      </c>
      <c r="B50" s="1" t="s">
        <v>147</v>
      </c>
      <c r="C50" t="s">
        <v>12</v>
      </c>
      <c r="D50" s="1" t="s">
        <v>148</v>
      </c>
      <c r="E50" t="s">
        <v>149</v>
      </c>
      <c r="F50" s="6">
        <v>2593188</v>
      </c>
      <c r="G50" s="6">
        <v>3</v>
      </c>
      <c r="H50" s="6">
        <v>0</v>
      </c>
    </row>
    <row r="51" spans="1:8" outlineLevel="2" x14ac:dyDescent="0.3">
      <c r="A51" s="1" t="s">
        <v>16</v>
      </c>
      <c r="B51" s="1" t="s">
        <v>150</v>
      </c>
      <c r="C51" t="s">
        <v>12</v>
      </c>
      <c r="D51" s="1" t="s">
        <v>151</v>
      </c>
      <c r="E51" t="s">
        <v>152</v>
      </c>
      <c r="F51" s="6">
        <v>1400000</v>
      </c>
      <c r="G51" s="6">
        <v>0</v>
      </c>
      <c r="H51" s="6">
        <v>0</v>
      </c>
    </row>
    <row r="52" spans="1:8" outlineLevel="2" x14ac:dyDescent="0.3">
      <c r="A52" s="1" t="s">
        <v>16</v>
      </c>
      <c r="B52" s="1" t="s">
        <v>153</v>
      </c>
      <c r="C52" t="s">
        <v>15</v>
      </c>
      <c r="D52" s="1" t="s">
        <v>154</v>
      </c>
      <c r="E52" t="s">
        <v>155</v>
      </c>
      <c r="F52" s="6">
        <v>697214</v>
      </c>
      <c r="G52" s="6">
        <v>2</v>
      </c>
      <c r="H52" s="6">
        <v>0</v>
      </c>
    </row>
    <row r="53" spans="1:8" outlineLevel="2" x14ac:dyDescent="0.3">
      <c r="A53" s="1" t="s">
        <v>16</v>
      </c>
      <c r="B53" s="1" t="s">
        <v>156</v>
      </c>
      <c r="C53" t="s">
        <v>15</v>
      </c>
      <c r="D53" s="1" t="s">
        <v>157</v>
      </c>
      <c r="E53" t="s">
        <v>158</v>
      </c>
      <c r="F53" s="6">
        <v>697214</v>
      </c>
      <c r="G53" s="6">
        <v>2</v>
      </c>
      <c r="H53" s="6">
        <v>0</v>
      </c>
    </row>
    <row r="54" spans="1:8" outlineLevel="2" x14ac:dyDescent="0.3">
      <c r="A54" s="1" t="s">
        <v>16</v>
      </c>
      <c r="B54" s="1" t="s">
        <v>159</v>
      </c>
      <c r="C54" t="s">
        <v>15</v>
      </c>
      <c r="D54" s="1" t="s">
        <v>160</v>
      </c>
      <c r="E54" t="s">
        <v>161</v>
      </c>
      <c r="F54" s="6">
        <v>697214</v>
      </c>
      <c r="G54" s="6">
        <v>2</v>
      </c>
      <c r="H54" s="6">
        <v>0</v>
      </c>
    </row>
    <row r="55" spans="1:8" outlineLevel="2" x14ac:dyDescent="0.3">
      <c r="A55" s="1" t="s">
        <v>16</v>
      </c>
      <c r="B55" s="1" t="s">
        <v>162</v>
      </c>
      <c r="C55" t="s">
        <v>12</v>
      </c>
      <c r="D55" s="1" t="s">
        <v>163</v>
      </c>
      <c r="E55" t="s">
        <v>164</v>
      </c>
      <c r="F55" s="6">
        <v>629828</v>
      </c>
      <c r="G55" s="6">
        <v>2</v>
      </c>
      <c r="H55" s="6">
        <v>0</v>
      </c>
    </row>
    <row r="56" spans="1:8" outlineLevel="2" x14ac:dyDescent="0.3">
      <c r="A56" s="1" t="s">
        <v>16</v>
      </c>
      <c r="B56" s="1" t="s">
        <v>165</v>
      </c>
      <c r="C56" t="s">
        <v>12</v>
      </c>
      <c r="D56" s="1" t="s">
        <v>166</v>
      </c>
      <c r="E56" t="s">
        <v>167</v>
      </c>
      <c r="F56" s="6">
        <v>717589</v>
      </c>
      <c r="G56" s="6">
        <v>4</v>
      </c>
      <c r="H56" s="6">
        <v>0</v>
      </c>
    </row>
    <row r="57" spans="1:8" outlineLevel="2" x14ac:dyDescent="0.3">
      <c r="A57" s="7" t="s">
        <v>16</v>
      </c>
      <c r="B57" s="1" t="s">
        <v>168</v>
      </c>
      <c r="C57" t="s">
        <v>15</v>
      </c>
      <c r="D57" s="1" t="s">
        <v>163</v>
      </c>
      <c r="E57" t="s">
        <v>169</v>
      </c>
      <c r="F57" s="6">
        <v>654884</v>
      </c>
      <c r="G57" s="6">
        <v>2</v>
      </c>
      <c r="H57" s="6">
        <v>0</v>
      </c>
    </row>
    <row r="58" spans="1:8" outlineLevel="1" x14ac:dyDescent="0.3">
      <c r="A58" s="1" t="s">
        <v>22</v>
      </c>
      <c r="B58" s="1"/>
      <c r="D58" s="1"/>
      <c r="F58" s="6">
        <f>SUBTOTAL(9,F49:F57)</f>
        <v>9870125</v>
      </c>
      <c r="G58" s="6">
        <f>SUBTOTAL(9,G49:G57)</f>
        <v>24</v>
      </c>
      <c r="H58" s="6">
        <f>SUBTOTAL(9,H49:H57)</f>
        <v>1</v>
      </c>
    </row>
    <row r="59" spans="1:8" outlineLevel="2" x14ac:dyDescent="0.3">
      <c r="A59" s="1" t="s">
        <v>32</v>
      </c>
      <c r="B59" s="1" t="s">
        <v>170</v>
      </c>
      <c r="C59" t="s">
        <v>14</v>
      </c>
      <c r="D59" s="1" t="s">
        <v>171</v>
      </c>
      <c r="E59" t="s">
        <v>172</v>
      </c>
      <c r="F59" s="6">
        <v>693686</v>
      </c>
      <c r="G59" s="6">
        <v>0</v>
      </c>
      <c r="H59" s="6">
        <v>0</v>
      </c>
    </row>
    <row r="60" spans="1:8" outlineLevel="2" x14ac:dyDescent="0.3">
      <c r="A60" s="1" t="s">
        <v>32</v>
      </c>
      <c r="B60" s="1" t="s">
        <v>173</v>
      </c>
      <c r="C60" t="s">
        <v>12</v>
      </c>
      <c r="D60" s="1" t="s">
        <v>174</v>
      </c>
      <c r="E60" t="s">
        <v>175</v>
      </c>
      <c r="F60" s="6">
        <v>573129</v>
      </c>
      <c r="G60" s="6">
        <v>0</v>
      </c>
      <c r="H60" s="6">
        <v>0</v>
      </c>
    </row>
    <row r="61" spans="1:8" outlineLevel="2" x14ac:dyDescent="0.3">
      <c r="A61" s="1" t="s">
        <v>32</v>
      </c>
      <c r="B61" s="1" t="s">
        <v>176</v>
      </c>
      <c r="C61" t="s">
        <v>14</v>
      </c>
      <c r="D61" s="1" t="s">
        <v>177</v>
      </c>
      <c r="E61" t="s">
        <v>178</v>
      </c>
      <c r="F61" s="6">
        <v>500000</v>
      </c>
      <c r="G61" s="6">
        <v>0</v>
      </c>
      <c r="H61" s="6">
        <v>0</v>
      </c>
    </row>
    <row r="62" spans="1:8" outlineLevel="2" x14ac:dyDescent="0.3">
      <c r="A62" s="1" t="s">
        <v>32</v>
      </c>
      <c r="B62" s="1" t="s">
        <v>179</v>
      </c>
      <c r="C62" t="s">
        <v>14</v>
      </c>
      <c r="D62" s="1" t="s">
        <v>180</v>
      </c>
      <c r="E62" t="s">
        <v>181</v>
      </c>
      <c r="F62" s="6">
        <v>603157</v>
      </c>
      <c r="G62" s="6">
        <v>1</v>
      </c>
      <c r="H62" s="6">
        <v>0</v>
      </c>
    </row>
    <row r="63" spans="1:8" outlineLevel="2" x14ac:dyDescent="0.3">
      <c r="A63" s="1" t="s">
        <v>32</v>
      </c>
      <c r="B63" s="1" t="s">
        <v>182</v>
      </c>
      <c r="C63" t="s">
        <v>14</v>
      </c>
      <c r="D63" s="1" t="s">
        <v>183</v>
      </c>
      <c r="E63" t="s">
        <v>184</v>
      </c>
      <c r="F63" s="6">
        <v>711089</v>
      </c>
      <c r="G63" s="6">
        <v>0</v>
      </c>
      <c r="H63" s="6">
        <v>0</v>
      </c>
    </row>
    <row r="64" spans="1:8" outlineLevel="2" x14ac:dyDescent="0.3">
      <c r="A64" s="1" t="s">
        <v>32</v>
      </c>
      <c r="B64" s="1" t="s">
        <v>185</v>
      </c>
      <c r="C64" t="s">
        <v>14</v>
      </c>
      <c r="D64" s="1" t="s">
        <v>186</v>
      </c>
      <c r="E64" t="s">
        <v>187</v>
      </c>
      <c r="F64" s="6">
        <v>830000</v>
      </c>
      <c r="G64" s="6">
        <v>0</v>
      </c>
      <c r="H64" s="6">
        <v>0</v>
      </c>
    </row>
    <row r="65" spans="1:8" outlineLevel="2" x14ac:dyDescent="0.3">
      <c r="A65" s="1" t="s">
        <v>32</v>
      </c>
      <c r="B65" s="1" t="s">
        <v>188</v>
      </c>
      <c r="C65" t="s">
        <v>14</v>
      </c>
      <c r="D65" s="1" t="s">
        <v>189</v>
      </c>
      <c r="E65" t="s">
        <v>190</v>
      </c>
      <c r="F65" s="6">
        <v>600000</v>
      </c>
      <c r="G65" s="6">
        <v>0</v>
      </c>
      <c r="H65" s="6">
        <v>0</v>
      </c>
    </row>
    <row r="66" spans="1:8" outlineLevel="2" x14ac:dyDescent="0.3">
      <c r="A66" s="1" t="s">
        <v>32</v>
      </c>
      <c r="B66" s="1" t="s">
        <v>191</v>
      </c>
      <c r="C66" t="s">
        <v>14</v>
      </c>
      <c r="D66" s="1" t="s">
        <v>192</v>
      </c>
      <c r="E66" t="s">
        <v>193</v>
      </c>
      <c r="F66" s="6">
        <v>550000</v>
      </c>
      <c r="G66" s="6">
        <v>0</v>
      </c>
      <c r="H66" s="6">
        <v>0</v>
      </c>
    </row>
    <row r="67" spans="1:8" outlineLevel="2" x14ac:dyDescent="0.3">
      <c r="A67" s="1" t="s">
        <v>32</v>
      </c>
      <c r="B67" s="1" t="s">
        <v>194</v>
      </c>
      <c r="C67" t="s">
        <v>14</v>
      </c>
      <c r="D67" s="1" t="s">
        <v>195</v>
      </c>
      <c r="E67" t="s">
        <v>196</v>
      </c>
      <c r="F67" s="6">
        <v>600000</v>
      </c>
      <c r="G67" s="6">
        <v>0</v>
      </c>
      <c r="H67" s="6">
        <v>0</v>
      </c>
    </row>
    <row r="68" spans="1:8" outlineLevel="2" x14ac:dyDescent="0.3">
      <c r="A68" s="1" t="s">
        <v>32</v>
      </c>
      <c r="B68" s="1" t="s">
        <v>197</v>
      </c>
      <c r="C68" t="s">
        <v>14</v>
      </c>
      <c r="D68" s="1" t="s">
        <v>198</v>
      </c>
      <c r="E68" t="s">
        <v>199</v>
      </c>
      <c r="F68" s="6">
        <v>600000</v>
      </c>
      <c r="G68" s="6">
        <v>0</v>
      </c>
      <c r="H68" s="6">
        <v>0</v>
      </c>
    </row>
    <row r="69" spans="1:8" outlineLevel="2" x14ac:dyDescent="0.3">
      <c r="A69" s="7" t="s">
        <v>32</v>
      </c>
      <c r="B69" s="1" t="s">
        <v>200</v>
      </c>
      <c r="C69" t="s">
        <v>19</v>
      </c>
      <c r="D69" s="1" t="s">
        <v>201</v>
      </c>
      <c r="E69" t="s">
        <v>202</v>
      </c>
      <c r="F69" s="6">
        <v>540000</v>
      </c>
      <c r="G69" s="6"/>
      <c r="H69" s="6"/>
    </row>
    <row r="70" spans="1:8" outlineLevel="1" x14ac:dyDescent="0.3">
      <c r="A70" s="1" t="s">
        <v>33</v>
      </c>
      <c r="B70" s="1"/>
      <c r="D70" s="1"/>
      <c r="F70" s="6">
        <f>SUBTOTAL(9,F59:F69)</f>
        <v>6801061</v>
      </c>
      <c r="G70" s="6">
        <f>SUBTOTAL(9,G59:G69)</f>
        <v>1</v>
      </c>
      <c r="H70" s="6">
        <f>SUBTOTAL(9,H59:H69)</f>
        <v>0</v>
      </c>
    </row>
    <row r="71" spans="1:8" outlineLevel="2" x14ac:dyDescent="0.3">
      <c r="A71" s="1" t="s">
        <v>17</v>
      </c>
      <c r="B71" s="1" t="s">
        <v>203</v>
      </c>
      <c r="C71" t="s">
        <v>12</v>
      </c>
      <c r="D71" s="1" t="s">
        <v>204</v>
      </c>
      <c r="E71" t="s">
        <v>205</v>
      </c>
      <c r="F71" s="6">
        <v>651617</v>
      </c>
      <c r="G71" s="6">
        <v>3</v>
      </c>
      <c r="H71" s="6">
        <v>0</v>
      </c>
    </row>
    <row r="72" spans="1:8" outlineLevel="2" x14ac:dyDescent="0.3">
      <c r="A72" s="1" t="s">
        <v>17</v>
      </c>
      <c r="B72" s="1" t="s">
        <v>206</v>
      </c>
      <c r="C72" t="s">
        <v>15</v>
      </c>
      <c r="D72" s="1" t="s">
        <v>207</v>
      </c>
      <c r="E72" t="s">
        <v>208</v>
      </c>
      <c r="F72" s="6">
        <v>640873</v>
      </c>
      <c r="G72" s="6">
        <v>3</v>
      </c>
      <c r="H72" s="6">
        <v>0</v>
      </c>
    </row>
    <row r="73" spans="1:8" outlineLevel="2" x14ac:dyDescent="0.3">
      <c r="A73" s="1" t="s">
        <v>17</v>
      </c>
      <c r="B73" s="1" t="s">
        <v>209</v>
      </c>
      <c r="C73" t="s">
        <v>12</v>
      </c>
      <c r="D73" s="1" t="s">
        <v>210</v>
      </c>
      <c r="E73" t="s">
        <v>211</v>
      </c>
      <c r="F73" s="6">
        <v>739700</v>
      </c>
      <c r="G73" s="6">
        <v>4</v>
      </c>
      <c r="H73" s="6">
        <v>1</v>
      </c>
    </row>
    <row r="74" spans="1:8" outlineLevel="2" x14ac:dyDescent="0.3">
      <c r="A74" s="1" t="s">
        <v>17</v>
      </c>
      <c r="B74" s="1" t="s">
        <v>212</v>
      </c>
      <c r="C74" t="s">
        <v>12</v>
      </c>
      <c r="D74" s="1" t="s">
        <v>213</v>
      </c>
      <c r="E74" t="s">
        <v>214</v>
      </c>
      <c r="F74" s="6">
        <v>563765</v>
      </c>
      <c r="G74" s="6">
        <v>2</v>
      </c>
      <c r="H74" s="6">
        <v>0</v>
      </c>
    </row>
    <row r="75" spans="1:8" outlineLevel="2" x14ac:dyDescent="0.3">
      <c r="A75" s="1" t="s">
        <v>17</v>
      </c>
      <c r="B75" s="1" t="s">
        <v>215</v>
      </c>
      <c r="C75" t="s">
        <v>14</v>
      </c>
      <c r="D75" s="1" t="s">
        <v>216</v>
      </c>
      <c r="E75" t="s">
        <v>214</v>
      </c>
      <c r="F75" s="6">
        <v>576300</v>
      </c>
      <c r="G75" s="6">
        <v>2</v>
      </c>
      <c r="H75" s="6">
        <v>0</v>
      </c>
    </row>
    <row r="76" spans="1:8" outlineLevel="2" x14ac:dyDescent="0.3">
      <c r="A76" s="1" t="s">
        <v>17</v>
      </c>
      <c r="B76" s="1" t="s">
        <v>217</v>
      </c>
      <c r="C76" t="s">
        <v>14</v>
      </c>
      <c r="D76" s="1" t="s">
        <v>218</v>
      </c>
      <c r="E76" t="s">
        <v>219</v>
      </c>
      <c r="F76" s="6">
        <v>2000000</v>
      </c>
      <c r="G76" s="6">
        <v>2</v>
      </c>
      <c r="H76" s="6">
        <v>0</v>
      </c>
    </row>
    <row r="77" spans="1:8" outlineLevel="2" x14ac:dyDescent="0.3">
      <c r="A77" s="1" t="s">
        <v>17</v>
      </c>
      <c r="B77" s="1" t="s">
        <v>220</v>
      </c>
      <c r="C77" t="s">
        <v>12</v>
      </c>
      <c r="D77" s="1" t="s">
        <v>221</v>
      </c>
      <c r="E77" t="s">
        <v>222</v>
      </c>
      <c r="F77" s="6">
        <v>626148</v>
      </c>
      <c r="G77" s="6">
        <v>2</v>
      </c>
      <c r="H77" s="6">
        <v>0</v>
      </c>
    </row>
    <row r="78" spans="1:8" outlineLevel="2" x14ac:dyDescent="0.3">
      <c r="A78" s="1" t="s">
        <v>17</v>
      </c>
      <c r="B78" s="1" t="s">
        <v>223</v>
      </c>
      <c r="C78" t="s">
        <v>12</v>
      </c>
      <c r="D78" s="1" t="s">
        <v>224</v>
      </c>
      <c r="E78" t="s">
        <v>225</v>
      </c>
      <c r="F78" s="6">
        <v>1650335</v>
      </c>
      <c r="G78" s="6">
        <v>6</v>
      </c>
      <c r="H78" s="6">
        <v>0</v>
      </c>
    </row>
    <row r="79" spans="1:8" outlineLevel="2" x14ac:dyDescent="0.3">
      <c r="A79" s="1" t="s">
        <v>17</v>
      </c>
      <c r="B79" s="1" t="s">
        <v>226</v>
      </c>
      <c r="C79" t="s">
        <v>12</v>
      </c>
      <c r="D79" s="1" t="s">
        <v>227</v>
      </c>
      <c r="E79" t="s">
        <v>228</v>
      </c>
      <c r="F79" s="6">
        <v>2020297</v>
      </c>
      <c r="G79" s="6">
        <v>6</v>
      </c>
      <c r="H79" s="6">
        <v>0</v>
      </c>
    </row>
    <row r="80" spans="1:8" outlineLevel="2" x14ac:dyDescent="0.3">
      <c r="A80" s="1" t="s">
        <v>17</v>
      </c>
      <c r="B80" s="1" t="s">
        <v>229</v>
      </c>
      <c r="C80" t="s">
        <v>12</v>
      </c>
      <c r="D80" s="1" t="s">
        <v>230</v>
      </c>
      <c r="E80" t="s">
        <v>231</v>
      </c>
      <c r="F80" s="6">
        <v>918059</v>
      </c>
      <c r="G80" s="6">
        <v>2</v>
      </c>
      <c r="H80" s="6">
        <v>1</v>
      </c>
    </row>
    <row r="81" spans="1:8" outlineLevel="2" x14ac:dyDescent="0.3">
      <c r="A81" s="1" t="s">
        <v>17</v>
      </c>
      <c r="B81" s="1" t="s">
        <v>232</v>
      </c>
      <c r="C81" t="s">
        <v>14</v>
      </c>
      <c r="D81" s="1" t="s">
        <v>233</v>
      </c>
      <c r="E81" t="s">
        <v>234</v>
      </c>
      <c r="F81" s="6">
        <v>807560</v>
      </c>
      <c r="G81" s="6">
        <v>1</v>
      </c>
      <c r="H81" s="6">
        <v>0</v>
      </c>
    </row>
    <row r="82" spans="1:8" outlineLevel="2" x14ac:dyDescent="0.3">
      <c r="A82" s="1" t="s">
        <v>17</v>
      </c>
      <c r="B82" s="1" t="s">
        <v>235</v>
      </c>
      <c r="C82" t="s">
        <v>12</v>
      </c>
      <c r="D82" s="1" t="s">
        <v>236</v>
      </c>
      <c r="E82" t="s">
        <v>237</v>
      </c>
      <c r="F82" s="6">
        <v>673235</v>
      </c>
      <c r="G82" s="6">
        <v>2</v>
      </c>
      <c r="H82" s="6">
        <v>0</v>
      </c>
    </row>
    <row r="83" spans="1:8" outlineLevel="2" x14ac:dyDescent="0.3">
      <c r="A83" s="1" t="s">
        <v>17</v>
      </c>
      <c r="B83" s="1" t="s">
        <v>238</v>
      </c>
      <c r="C83" t="s">
        <v>12</v>
      </c>
      <c r="D83" s="1" t="s">
        <v>239</v>
      </c>
      <c r="E83" t="s">
        <v>240</v>
      </c>
      <c r="F83" s="6">
        <v>646224</v>
      </c>
      <c r="G83" s="6">
        <v>2</v>
      </c>
      <c r="H83" s="6">
        <v>0</v>
      </c>
    </row>
    <row r="84" spans="1:8" outlineLevel="2" x14ac:dyDescent="0.3">
      <c r="A84" s="1" t="s">
        <v>17</v>
      </c>
      <c r="B84" s="1" t="s">
        <v>241</v>
      </c>
      <c r="C84" t="s">
        <v>12</v>
      </c>
      <c r="D84" s="1" t="s">
        <v>242</v>
      </c>
      <c r="E84" t="s">
        <v>243</v>
      </c>
      <c r="F84" s="6">
        <v>691361</v>
      </c>
      <c r="G84" s="6">
        <v>2</v>
      </c>
      <c r="H84" s="6">
        <v>1</v>
      </c>
    </row>
    <row r="85" spans="1:8" outlineLevel="2" x14ac:dyDescent="0.3">
      <c r="A85" s="1" t="s">
        <v>17</v>
      </c>
      <c r="B85" s="1" t="s">
        <v>244</v>
      </c>
      <c r="C85" t="s">
        <v>12</v>
      </c>
      <c r="D85" s="1" t="s">
        <v>245</v>
      </c>
      <c r="E85" t="s">
        <v>246</v>
      </c>
      <c r="F85" s="6">
        <v>606839</v>
      </c>
      <c r="G85" s="6">
        <v>1</v>
      </c>
      <c r="H85" s="6">
        <v>0</v>
      </c>
    </row>
    <row r="86" spans="1:8" outlineLevel="2" x14ac:dyDescent="0.3">
      <c r="A86" s="1" t="s">
        <v>17</v>
      </c>
      <c r="B86" s="1" t="s">
        <v>247</v>
      </c>
      <c r="C86" t="s">
        <v>12</v>
      </c>
      <c r="D86" s="1" t="s">
        <v>248</v>
      </c>
      <c r="E86" t="s">
        <v>249</v>
      </c>
      <c r="F86" s="6">
        <v>565377</v>
      </c>
      <c r="G86" s="6">
        <v>2</v>
      </c>
      <c r="H86" s="6">
        <v>0</v>
      </c>
    </row>
    <row r="87" spans="1:8" outlineLevel="2" x14ac:dyDescent="0.3">
      <c r="A87" s="1" t="s">
        <v>17</v>
      </c>
      <c r="B87" s="1" t="s">
        <v>250</v>
      </c>
      <c r="C87" t="s">
        <v>12</v>
      </c>
      <c r="D87" s="1" t="s">
        <v>251</v>
      </c>
      <c r="E87" t="s">
        <v>252</v>
      </c>
      <c r="F87" s="6">
        <v>682111</v>
      </c>
      <c r="G87" s="6">
        <v>2</v>
      </c>
      <c r="H87" s="6">
        <v>0</v>
      </c>
    </row>
    <row r="88" spans="1:8" outlineLevel="2" x14ac:dyDescent="0.3">
      <c r="A88" s="1" t="s">
        <v>17</v>
      </c>
      <c r="B88" s="1" t="s">
        <v>253</v>
      </c>
      <c r="C88" t="s">
        <v>12</v>
      </c>
      <c r="D88" s="1" t="s">
        <v>254</v>
      </c>
      <c r="E88" t="s">
        <v>255</v>
      </c>
      <c r="F88" s="6">
        <v>570164</v>
      </c>
      <c r="G88" s="6">
        <v>2</v>
      </c>
      <c r="H88" s="6">
        <v>0</v>
      </c>
    </row>
    <row r="89" spans="1:8" outlineLevel="2" x14ac:dyDescent="0.3">
      <c r="A89" s="1" t="s">
        <v>17</v>
      </c>
      <c r="B89" s="1" t="s">
        <v>256</v>
      </c>
      <c r="C89" t="s">
        <v>14</v>
      </c>
      <c r="D89" s="1" t="s">
        <v>257</v>
      </c>
      <c r="E89" t="s">
        <v>258</v>
      </c>
      <c r="F89" s="6">
        <v>501722</v>
      </c>
      <c r="G89" s="6">
        <v>2</v>
      </c>
      <c r="H89" s="6">
        <v>1</v>
      </c>
    </row>
    <row r="90" spans="1:8" outlineLevel="2" x14ac:dyDescent="0.3">
      <c r="A90" s="1" t="s">
        <v>17</v>
      </c>
      <c r="B90" s="1" t="s">
        <v>259</v>
      </c>
      <c r="C90" t="s">
        <v>12</v>
      </c>
      <c r="D90" s="1" t="s">
        <v>260</v>
      </c>
      <c r="E90" t="s">
        <v>261</v>
      </c>
      <c r="F90" s="6">
        <v>538188</v>
      </c>
      <c r="G90" s="6">
        <v>2</v>
      </c>
      <c r="H90" s="6">
        <v>1</v>
      </c>
    </row>
    <row r="91" spans="1:8" outlineLevel="2" x14ac:dyDescent="0.3">
      <c r="A91" s="1" t="s">
        <v>17</v>
      </c>
      <c r="B91" s="1" t="s">
        <v>262</v>
      </c>
      <c r="C91" t="s">
        <v>14</v>
      </c>
      <c r="D91" s="1" t="s">
        <v>263</v>
      </c>
      <c r="E91" t="s">
        <v>264</v>
      </c>
      <c r="F91" s="6">
        <v>799693</v>
      </c>
      <c r="G91" s="6">
        <v>2</v>
      </c>
      <c r="H91" s="6">
        <v>0</v>
      </c>
    </row>
    <row r="92" spans="1:8" outlineLevel="2" x14ac:dyDescent="0.3">
      <c r="A92" s="1" t="s">
        <v>17</v>
      </c>
      <c r="B92" s="1" t="s">
        <v>265</v>
      </c>
      <c r="C92" t="s">
        <v>14</v>
      </c>
      <c r="D92" s="1" t="s">
        <v>266</v>
      </c>
      <c r="E92" t="s">
        <v>267</v>
      </c>
      <c r="F92" s="6">
        <v>691986</v>
      </c>
      <c r="G92" s="6">
        <v>1</v>
      </c>
      <c r="H92" s="6">
        <v>0</v>
      </c>
    </row>
    <row r="93" spans="1:8" outlineLevel="2" x14ac:dyDescent="0.3">
      <c r="A93" s="1" t="s">
        <v>17</v>
      </c>
      <c r="B93" s="1" t="s">
        <v>268</v>
      </c>
      <c r="C93" t="s">
        <v>12</v>
      </c>
      <c r="D93" s="1" t="s">
        <v>269</v>
      </c>
      <c r="E93" t="s">
        <v>270</v>
      </c>
      <c r="F93" s="6">
        <v>673925</v>
      </c>
      <c r="G93" s="6">
        <v>2</v>
      </c>
      <c r="H93" s="6">
        <v>1</v>
      </c>
    </row>
    <row r="94" spans="1:8" outlineLevel="2" x14ac:dyDescent="0.3">
      <c r="A94" s="1" t="s">
        <v>17</v>
      </c>
      <c r="B94" s="1" t="s">
        <v>271</v>
      </c>
      <c r="C94" t="s">
        <v>12</v>
      </c>
      <c r="D94" s="1" t="s">
        <v>272</v>
      </c>
      <c r="E94" t="s">
        <v>273</v>
      </c>
      <c r="F94" s="6">
        <v>502628</v>
      </c>
      <c r="G94" s="6">
        <v>2</v>
      </c>
      <c r="H94" s="6">
        <v>0</v>
      </c>
    </row>
    <row r="95" spans="1:8" outlineLevel="2" x14ac:dyDescent="0.3">
      <c r="A95" s="1" t="s">
        <v>17</v>
      </c>
      <c r="B95" s="1" t="s">
        <v>274</v>
      </c>
      <c r="C95" t="s">
        <v>14</v>
      </c>
      <c r="D95" s="1" t="s">
        <v>275</v>
      </c>
      <c r="E95" t="s">
        <v>276</v>
      </c>
      <c r="F95" s="6">
        <v>785973</v>
      </c>
      <c r="G95" s="6">
        <v>1</v>
      </c>
      <c r="H95" s="6">
        <v>0</v>
      </c>
    </row>
    <row r="96" spans="1:8" outlineLevel="2" x14ac:dyDescent="0.3">
      <c r="A96" s="1" t="s">
        <v>17</v>
      </c>
      <c r="B96" s="1" t="s">
        <v>277</v>
      </c>
      <c r="C96" t="s">
        <v>12</v>
      </c>
      <c r="D96" s="1" t="s">
        <v>278</v>
      </c>
      <c r="E96" t="s">
        <v>279</v>
      </c>
      <c r="F96" s="6">
        <v>550550</v>
      </c>
      <c r="G96" s="6">
        <v>2</v>
      </c>
      <c r="H96" s="6">
        <v>0</v>
      </c>
    </row>
    <row r="97" spans="1:8" outlineLevel="2" x14ac:dyDescent="0.3">
      <c r="A97" s="1" t="s">
        <v>17</v>
      </c>
      <c r="B97" s="1" t="s">
        <v>280</v>
      </c>
      <c r="C97" t="s">
        <v>12</v>
      </c>
      <c r="D97" s="1" t="s">
        <v>281</v>
      </c>
      <c r="E97" t="s">
        <v>282</v>
      </c>
      <c r="F97" s="6">
        <v>568469</v>
      </c>
      <c r="G97" s="6">
        <v>2</v>
      </c>
      <c r="H97" s="6">
        <v>0</v>
      </c>
    </row>
    <row r="98" spans="1:8" outlineLevel="2" x14ac:dyDescent="0.3">
      <c r="A98" s="1" t="s">
        <v>17</v>
      </c>
      <c r="B98" s="1" t="s">
        <v>283</v>
      </c>
      <c r="C98" t="s">
        <v>14</v>
      </c>
      <c r="D98" s="1" t="s">
        <v>284</v>
      </c>
      <c r="E98" t="s">
        <v>285</v>
      </c>
      <c r="F98" s="6">
        <v>653549</v>
      </c>
      <c r="G98" s="6">
        <v>1</v>
      </c>
      <c r="H98" s="6">
        <v>0</v>
      </c>
    </row>
    <row r="99" spans="1:8" outlineLevel="2" x14ac:dyDescent="0.3">
      <c r="A99" s="1" t="s">
        <v>17</v>
      </c>
      <c r="B99" s="1" t="s">
        <v>286</v>
      </c>
      <c r="C99" t="s">
        <v>15</v>
      </c>
      <c r="D99" s="1" t="s">
        <v>287</v>
      </c>
      <c r="E99" t="s">
        <v>288</v>
      </c>
      <c r="F99" s="6">
        <v>605520</v>
      </c>
      <c r="G99" s="6">
        <v>2</v>
      </c>
      <c r="H99" s="6">
        <v>0</v>
      </c>
    </row>
    <row r="100" spans="1:8" outlineLevel="2" x14ac:dyDescent="0.3">
      <c r="A100" s="1" t="s">
        <v>17</v>
      </c>
      <c r="B100" s="1" t="s">
        <v>289</v>
      </c>
      <c r="C100" t="s">
        <v>14</v>
      </c>
      <c r="D100" s="1" t="s">
        <v>290</v>
      </c>
      <c r="E100" t="s">
        <v>291</v>
      </c>
      <c r="F100" s="6">
        <v>616948</v>
      </c>
      <c r="G100" s="6">
        <v>2</v>
      </c>
      <c r="H100" s="6">
        <v>0</v>
      </c>
    </row>
    <row r="101" spans="1:8" outlineLevel="2" x14ac:dyDescent="0.3">
      <c r="A101" s="1" t="s">
        <v>17</v>
      </c>
      <c r="B101" s="1" t="s">
        <v>292</v>
      </c>
      <c r="C101" t="s">
        <v>12</v>
      </c>
      <c r="D101" s="1" t="s">
        <v>293</v>
      </c>
      <c r="E101" t="s">
        <v>294</v>
      </c>
      <c r="F101" s="6">
        <v>716442</v>
      </c>
      <c r="G101" s="6">
        <v>1</v>
      </c>
      <c r="H101" s="6">
        <v>1</v>
      </c>
    </row>
    <row r="102" spans="1:8" outlineLevel="2" x14ac:dyDescent="0.3">
      <c r="A102" s="1" t="s">
        <v>17</v>
      </c>
      <c r="B102" s="1" t="s">
        <v>295</v>
      </c>
      <c r="C102" t="s">
        <v>12</v>
      </c>
      <c r="D102" s="1" t="s">
        <v>296</v>
      </c>
      <c r="E102" t="s">
        <v>297</v>
      </c>
      <c r="F102" s="6">
        <v>702932</v>
      </c>
      <c r="G102" s="6">
        <v>2</v>
      </c>
      <c r="H102" s="6">
        <v>0</v>
      </c>
    </row>
    <row r="103" spans="1:8" outlineLevel="2" x14ac:dyDescent="0.3">
      <c r="A103" s="1" t="s">
        <v>17</v>
      </c>
      <c r="B103" s="1" t="s">
        <v>298</v>
      </c>
      <c r="C103" t="s">
        <v>15</v>
      </c>
      <c r="D103" s="1" t="s">
        <v>299</v>
      </c>
      <c r="E103" t="s">
        <v>300</v>
      </c>
      <c r="F103" s="6">
        <v>578942</v>
      </c>
      <c r="G103" s="6">
        <v>2</v>
      </c>
      <c r="H103" s="6">
        <v>0</v>
      </c>
    </row>
    <row r="104" spans="1:8" outlineLevel="2" x14ac:dyDescent="0.3">
      <c r="A104" s="1" t="s">
        <v>17</v>
      </c>
      <c r="B104" s="1" t="s">
        <v>301</v>
      </c>
      <c r="C104" t="s">
        <v>12</v>
      </c>
      <c r="D104" s="1" t="s">
        <v>302</v>
      </c>
      <c r="E104" t="s">
        <v>303</v>
      </c>
      <c r="F104" s="6">
        <v>595257</v>
      </c>
      <c r="G104" s="6">
        <v>2</v>
      </c>
      <c r="H104" s="6">
        <v>1</v>
      </c>
    </row>
    <row r="105" spans="1:8" outlineLevel="2" x14ac:dyDescent="0.3">
      <c r="A105" s="1" t="s">
        <v>17</v>
      </c>
      <c r="B105" s="1" t="s">
        <v>304</v>
      </c>
      <c r="C105" t="s">
        <v>12</v>
      </c>
      <c r="D105" s="1" t="s">
        <v>305</v>
      </c>
      <c r="E105" t="s">
        <v>306</v>
      </c>
      <c r="F105" s="6">
        <v>643140</v>
      </c>
      <c r="G105" s="6">
        <v>1</v>
      </c>
      <c r="H105" s="6">
        <v>0</v>
      </c>
    </row>
    <row r="106" spans="1:8" outlineLevel="2" x14ac:dyDescent="0.3">
      <c r="A106" s="1" t="s">
        <v>17</v>
      </c>
      <c r="B106" s="1" t="s">
        <v>307</v>
      </c>
      <c r="C106" t="s">
        <v>12</v>
      </c>
      <c r="D106" s="1" t="s">
        <v>308</v>
      </c>
      <c r="E106" t="s">
        <v>309</v>
      </c>
      <c r="F106" s="6">
        <v>653901</v>
      </c>
      <c r="G106" s="6">
        <v>2</v>
      </c>
      <c r="H106" s="6">
        <v>1</v>
      </c>
    </row>
    <row r="107" spans="1:8" outlineLevel="2" x14ac:dyDescent="0.3">
      <c r="A107" s="1" t="s">
        <v>17</v>
      </c>
      <c r="B107" s="1" t="s">
        <v>310</v>
      </c>
      <c r="C107" t="s">
        <v>14</v>
      </c>
      <c r="D107" s="1" t="s">
        <v>311</v>
      </c>
      <c r="E107" t="s">
        <v>312</v>
      </c>
      <c r="F107" s="6">
        <v>828880</v>
      </c>
      <c r="G107" s="6">
        <v>1</v>
      </c>
      <c r="H107" s="6">
        <v>1</v>
      </c>
    </row>
    <row r="108" spans="1:8" outlineLevel="2" x14ac:dyDescent="0.3">
      <c r="A108" s="1" t="s">
        <v>17</v>
      </c>
      <c r="B108" s="1" t="s">
        <v>313</v>
      </c>
      <c r="C108" t="s">
        <v>14</v>
      </c>
      <c r="D108" s="1" t="s">
        <v>314</v>
      </c>
      <c r="E108" t="s">
        <v>315</v>
      </c>
      <c r="F108" s="6">
        <v>731332</v>
      </c>
      <c r="G108" s="6">
        <v>1</v>
      </c>
      <c r="H108" s="6">
        <v>1</v>
      </c>
    </row>
    <row r="109" spans="1:8" outlineLevel="2" x14ac:dyDescent="0.3">
      <c r="A109" s="1" t="s">
        <v>17</v>
      </c>
      <c r="B109" s="1" t="s">
        <v>316</v>
      </c>
      <c r="C109" t="s">
        <v>15</v>
      </c>
      <c r="D109" s="1" t="s">
        <v>317</v>
      </c>
      <c r="E109" t="s">
        <v>318</v>
      </c>
      <c r="F109" s="6">
        <v>705924</v>
      </c>
      <c r="G109" s="6">
        <v>2</v>
      </c>
      <c r="H109" s="6">
        <v>0</v>
      </c>
    </row>
    <row r="110" spans="1:8" outlineLevel="2" x14ac:dyDescent="0.3">
      <c r="A110" s="1" t="s">
        <v>17</v>
      </c>
      <c r="B110" s="1" t="s">
        <v>319</v>
      </c>
      <c r="C110" t="s">
        <v>15</v>
      </c>
      <c r="D110" s="1" t="s">
        <v>320</v>
      </c>
      <c r="E110" t="s">
        <v>321</v>
      </c>
      <c r="F110" s="6">
        <v>611810</v>
      </c>
      <c r="G110" s="6">
        <v>2</v>
      </c>
      <c r="H110" s="6">
        <v>0</v>
      </c>
    </row>
    <row r="111" spans="1:8" outlineLevel="2" x14ac:dyDescent="0.3">
      <c r="A111" s="1" t="s">
        <v>17</v>
      </c>
      <c r="B111" s="1" t="s">
        <v>322</v>
      </c>
      <c r="C111" t="s">
        <v>12</v>
      </c>
      <c r="D111" s="1" t="s">
        <v>323</v>
      </c>
      <c r="E111" t="s">
        <v>324</v>
      </c>
      <c r="F111" s="6">
        <v>557572</v>
      </c>
      <c r="G111" s="6">
        <v>2</v>
      </c>
      <c r="H111" s="6">
        <v>0</v>
      </c>
    </row>
    <row r="112" spans="1:8" outlineLevel="2" x14ac:dyDescent="0.3">
      <c r="A112" s="1" t="s">
        <v>17</v>
      </c>
      <c r="B112" s="1" t="s">
        <v>325</v>
      </c>
      <c r="C112" t="s">
        <v>12</v>
      </c>
      <c r="D112" s="1" t="s">
        <v>326</v>
      </c>
      <c r="E112" t="s">
        <v>327</v>
      </c>
      <c r="F112" s="6">
        <v>539770</v>
      </c>
      <c r="G112" s="6">
        <v>2</v>
      </c>
      <c r="H112" s="6">
        <v>0</v>
      </c>
    </row>
    <row r="113" spans="1:8" outlineLevel="2" x14ac:dyDescent="0.3">
      <c r="A113" s="1" t="s">
        <v>17</v>
      </c>
      <c r="B113" s="1" t="s">
        <v>328</v>
      </c>
      <c r="C113" t="s">
        <v>12</v>
      </c>
      <c r="D113" s="1" t="s">
        <v>329</v>
      </c>
      <c r="E113" t="s">
        <v>330</v>
      </c>
      <c r="F113" s="6">
        <v>609515</v>
      </c>
      <c r="G113" s="6">
        <v>2</v>
      </c>
      <c r="H113" s="6">
        <v>0</v>
      </c>
    </row>
    <row r="114" spans="1:8" outlineLevel="2" x14ac:dyDescent="0.3">
      <c r="A114" s="7" t="s">
        <v>17</v>
      </c>
      <c r="B114" s="1" t="s">
        <v>331</v>
      </c>
      <c r="C114" t="s">
        <v>14</v>
      </c>
      <c r="D114" s="1" t="s">
        <v>332</v>
      </c>
      <c r="E114" t="s">
        <v>312</v>
      </c>
      <c r="F114" s="6">
        <v>502947</v>
      </c>
      <c r="G114" s="6">
        <v>2</v>
      </c>
      <c r="H114" s="6">
        <v>0</v>
      </c>
    </row>
    <row r="115" spans="1:8" outlineLevel="1" x14ac:dyDescent="0.3">
      <c r="A115" s="1" t="s">
        <v>23</v>
      </c>
      <c r="B115" s="1"/>
      <c r="D115" s="1"/>
      <c r="F115" s="6">
        <f>SUBTOTAL(9,F71:F114)</f>
        <v>32097480</v>
      </c>
      <c r="G115" s="6">
        <f>SUBTOTAL(9,G71:G114)</f>
        <v>91</v>
      </c>
      <c r="H115" s="6">
        <f>SUBTOTAL(9,H71:H114)</f>
        <v>11</v>
      </c>
    </row>
    <row r="116" spans="1:8" outlineLevel="2" x14ac:dyDescent="0.3">
      <c r="A116" s="1" t="s">
        <v>18</v>
      </c>
      <c r="B116" s="1" t="s">
        <v>333</v>
      </c>
      <c r="C116" t="s">
        <v>12</v>
      </c>
      <c r="D116" s="1" t="s">
        <v>334</v>
      </c>
      <c r="E116" t="s">
        <v>335</v>
      </c>
      <c r="F116" s="6">
        <v>3500000</v>
      </c>
      <c r="G116" s="6"/>
      <c r="H116" s="6"/>
    </row>
    <row r="117" spans="1:8" outlineLevel="2" x14ac:dyDescent="0.3">
      <c r="A117" s="1" t="s">
        <v>18</v>
      </c>
      <c r="B117" s="1" t="s">
        <v>336</v>
      </c>
      <c r="C117" t="s">
        <v>12</v>
      </c>
      <c r="D117" s="1" t="s">
        <v>337</v>
      </c>
      <c r="E117" t="s">
        <v>338</v>
      </c>
      <c r="F117" s="6">
        <v>1000000</v>
      </c>
      <c r="G117" s="6"/>
      <c r="H117" s="6"/>
    </row>
    <row r="118" spans="1:8" outlineLevel="2" x14ac:dyDescent="0.3">
      <c r="A118" s="1" t="s">
        <v>18</v>
      </c>
      <c r="B118" s="1" t="s">
        <v>339</v>
      </c>
      <c r="C118" t="s">
        <v>12</v>
      </c>
      <c r="D118" s="1" t="s">
        <v>340</v>
      </c>
      <c r="E118" t="s">
        <v>341</v>
      </c>
      <c r="F118" s="6">
        <v>2000000</v>
      </c>
      <c r="G118" s="6"/>
      <c r="H118" s="6"/>
    </row>
    <row r="119" spans="1:8" outlineLevel="2" x14ac:dyDescent="0.3">
      <c r="A119" s="1" t="s">
        <v>18</v>
      </c>
      <c r="B119" s="1" t="s">
        <v>342</v>
      </c>
      <c r="C119" t="s">
        <v>12</v>
      </c>
      <c r="D119" s="1" t="s">
        <v>41</v>
      </c>
      <c r="E119" t="s">
        <v>343</v>
      </c>
      <c r="F119" s="6">
        <v>550000</v>
      </c>
      <c r="G119" s="6"/>
      <c r="H119" s="6"/>
    </row>
    <row r="120" spans="1:8" outlineLevel="2" x14ac:dyDescent="0.3">
      <c r="A120" s="7" t="s">
        <v>18</v>
      </c>
      <c r="B120" s="1" t="s">
        <v>344</v>
      </c>
      <c r="C120" t="s">
        <v>12</v>
      </c>
      <c r="D120" s="1" t="s">
        <v>35</v>
      </c>
      <c r="E120" t="s">
        <v>345</v>
      </c>
      <c r="F120" s="6">
        <v>2500000</v>
      </c>
      <c r="G120" s="6"/>
      <c r="H120" s="6"/>
    </row>
    <row r="121" spans="1:8" outlineLevel="1" x14ac:dyDescent="0.3">
      <c r="A121" s="1" t="s">
        <v>24</v>
      </c>
      <c r="B121" s="1"/>
      <c r="D121" s="1"/>
      <c r="F121" s="6">
        <f>SUBTOTAL(9,F116:F120)</f>
        <v>9550000</v>
      </c>
      <c r="G121" s="6">
        <f>SUBTOTAL(9,G116:G120)</f>
        <v>0</v>
      </c>
      <c r="H121" s="6">
        <f>SUBTOTAL(9,H116:H120)</f>
        <v>0</v>
      </c>
    </row>
    <row r="122" spans="1:8" x14ac:dyDescent="0.3">
      <c r="A122" s="1" t="s">
        <v>25</v>
      </c>
      <c r="B122" s="1"/>
      <c r="D122" s="1"/>
      <c r="F122" s="6">
        <f>SUBTOTAL(9,F8:F120)</f>
        <v>160406265.87</v>
      </c>
      <c r="G122" s="6">
        <f>SUBTOTAL(9,G8:G120)</f>
        <v>190</v>
      </c>
      <c r="H122" s="6">
        <f>SUBTOTAL(9,H8:H120)</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May 2025</dc:title>
  <dc:creator>Domansky, Scott</dc:creator>
  <cp:lastModifiedBy>Callison, Moon</cp:lastModifiedBy>
  <dcterms:created xsi:type="dcterms:W3CDTF">2018-12-03T22:59:04Z</dcterms:created>
  <dcterms:modified xsi:type="dcterms:W3CDTF">2025-07-16T21:59:03Z</dcterms:modified>
</cp:coreProperties>
</file>