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1" documentId="8_{8FCC9449-3799-4878-8BB5-D89E27B2ECEE}" xr6:coauthVersionLast="47" xr6:coauthVersionMax="47" xr10:uidLastSave="{8C7E6499-61AA-40E7-959C-CA89F3CEA4D0}"/>
  <bookViews>
    <workbookView xWindow="19090" yWindow="-110" windowWidth="38620" windowHeight="21100" tabRatio="699" xr2:uid="{40CC2984-8280-4163-A0DF-FF9864B89EEE}"/>
  </bookViews>
  <sheets>
    <sheet name="Oct 500K" sheetId="38" r:id="rId1"/>
    <sheet name="Oct Summary" sheetId="3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39" l="1"/>
  <c r="G81" i="39"/>
  <c r="H68" i="39"/>
  <c r="G68" i="39"/>
  <c r="H64" i="39"/>
  <c r="G64" i="39"/>
  <c r="G82" i="39" s="1"/>
  <c r="H61" i="39"/>
  <c r="G61" i="39"/>
  <c r="H52" i="39"/>
  <c r="G52" i="39"/>
  <c r="H43" i="39"/>
  <c r="G43" i="39"/>
  <c r="H39" i="39"/>
  <c r="G39" i="39"/>
  <c r="H31" i="39"/>
  <c r="G31" i="39"/>
  <c r="H27" i="39"/>
  <c r="G27" i="39"/>
  <c r="H25" i="39"/>
  <c r="H82" i="39" s="1"/>
  <c r="G25" i="39"/>
  <c r="H100" i="38"/>
  <c r="G100" i="38"/>
  <c r="H95" i="38"/>
  <c r="G95" i="38"/>
  <c r="H91" i="38"/>
  <c r="G91" i="38"/>
  <c r="H89" i="38"/>
  <c r="G89" i="38"/>
  <c r="H59" i="38"/>
  <c r="G59" i="38"/>
  <c r="H55" i="38"/>
  <c r="G55" i="38"/>
  <c r="H39" i="38"/>
  <c r="G39" i="38"/>
  <c r="H37" i="38"/>
  <c r="G37" i="38"/>
  <c r="G101" i="38" s="1"/>
  <c r="H35" i="38"/>
  <c r="G35" i="38"/>
  <c r="H33" i="38"/>
  <c r="G33" i="38"/>
  <c r="H12" i="38"/>
  <c r="H101" i="38" s="1"/>
  <c r="G12" i="38"/>
</calcChain>
</file>

<file path=xl/sharedStrings.xml><?xml version="1.0" encoding="utf-8"?>
<sst xmlns="http://schemas.openxmlformats.org/spreadsheetml/2006/main" count="713" uniqueCount="312">
  <si>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</si>
  <si>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</si>
  <si>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</si>
  <si>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</si>
  <si>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</si>
  <si>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</si>
  <si>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</si>
  <si>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</si>
  <si>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</si>
  <si>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</si>
  <si>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</si>
  <si>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</si>
  <si>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</si>
  <si>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</si>
  <si>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</si>
  <si>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</si>
  <si>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</si>
  <si>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</si>
  <si>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</si>
  <si>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Decision Type</t>
  </si>
  <si>
    <t>Dept. of Commerce</t>
  </si>
  <si>
    <t>Permit Count</t>
  </si>
  <si>
    <t>Total Value</t>
  </si>
  <si>
    <t>Add/Alt</t>
  </si>
  <si>
    <t>Construction Permit</t>
  </si>
  <si>
    <t>Single Family/Duplex</t>
  </si>
  <si>
    <t>Field</t>
  </si>
  <si>
    <t>Commercial</t>
  </si>
  <si>
    <t>Institutional</t>
  </si>
  <si>
    <t>Multifamily</t>
  </si>
  <si>
    <t>Full</t>
  </si>
  <si>
    <t>Industrial</t>
  </si>
  <si>
    <t>Demolition Permit</t>
  </si>
  <si>
    <t>New</t>
  </si>
  <si>
    <t>Blanket Tenant Improvement Permit Total</t>
  </si>
  <si>
    <t>Construction Permit-Commercial-Add/Alt Total</t>
  </si>
  <si>
    <t>Construction Permit-Multifamily-New Total</t>
  </si>
  <si>
    <t>Construction Permit-Single Family/Duplex-New Total</t>
  </si>
  <si>
    <t>Mechanical Permit Total</t>
  </si>
  <si>
    <t>Grand Total</t>
  </si>
  <si>
    <t>Add/Alt Total</t>
  </si>
  <si>
    <t>Demolition Permit Total</t>
  </si>
  <si>
    <t>New Total</t>
  </si>
  <si>
    <t>Fire Sprinkler and Suppression Permit</t>
  </si>
  <si>
    <t>Fire Sprinkler and Suppression Permit Total</t>
  </si>
  <si>
    <t>Change of Use Only - No Construction</t>
  </si>
  <si>
    <t>Change of Use Only - No Construction Total</t>
  </si>
  <si>
    <t>Construction Permit-Institutional-Add/Alt</t>
  </si>
  <si>
    <t>Construction Permit-Institutional-Add/Alt Total</t>
  </si>
  <si>
    <t>Construction Permit-Industrial-Add/Alt</t>
  </si>
  <si>
    <t>Grading Permit</t>
  </si>
  <si>
    <t>Construction Permit-Industrial-Add/Alt Total</t>
  </si>
  <si>
    <t>Grading Permit Total</t>
  </si>
  <si>
    <t>Temp</t>
  </si>
  <si>
    <t>Temp Total</t>
  </si>
  <si>
    <t>Phased Project Permit</t>
  </si>
  <si>
    <t>Phased Project Permit Total</t>
  </si>
  <si>
    <t>Construction Permit-Single Family/Duplex-Add/Alt</t>
  </si>
  <si>
    <t>Construction Permit-Single Family/Duplex-Add/Alt Total</t>
  </si>
  <si>
    <t>1301 2ND AVE</t>
  </si>
  <si>
    <t>Vacant Land</t>
  </si>
  <si>
    <t>601 UNION ST</t>
  </si>
  <si>
    <t>Construct a multi-family building, occupy per plans</t>
  </si>
  <si>
    <t>Construction Permit-Industrial-New</t>
  </si>
  <si>
    <t>Construction Permit-Industrial-New Total</t>
  </si>
  <si>
    <t>Construct substantial alterations and additions for single-family residence, per plan.</t>
  </si>
  <si>
    <t>1301 5TH AVE</t>
  </si>
  <si>
    <t>3020 NE 45TH ST</t>
  </si>
  <si>
    <t>Establish use as single family residence per land use code. Construct new one family dwelling, per plan.</t>
  </si>
  <si>
    <t>100 4TH AVE N</t>
  </si>
  <si>
    <t>505 MADISON ST</t>
  </si>
  <si>
    <t>369 REPUBLICAN ST</t>
  </si>
  <si>
    <t>325 9TH AVE N</t>
  </si>
  <si>
    <t>Establish use as single family residence per land use code.  Construct new one family dwelling, per plan.</t>
  </si>
  <si>
    <t>3400 E HARRISON ST</t>
  </si>
  <si>
    <t>(blank)</t>
  </si>
  <si>
    <t>October</t>
  </si>
  <si>
    <t>7105987-BK</t>
  </si>
  <si>
    <t>900 4TH AVE</t>
  </si>
  <si>
    <t>Construct blanket permit tenant improvements to State Farm on the eighth floor of existing commercial building, per plan.</t>
  </si>
  <si>
    <t>7105991-BK</t>
  </si>
  <si>
    <t>83 S KING ST</t>
  </si>
  <si>
    <t>Construct blanket permit tenant improvements to Turner Construction on the fifth floor of existing commercial building, per plan.</t>
  </si>
  <si>
    <t>7110274-BK</t>
  </si>
  <si>
    <t>Construct blanket permit tenant improvements to future tenant on the eighth floor of existing commercial building, per plan.</t>
  </si>
  <si>
    <t>7107354-BK</t>
  </si>
  <si>
    <t>Construct blanket permit tenant improvements to Andersen on the 16th and 17th floors of existing commercial building, per plan.</t>
  </si>
  <si>
    <t>7015232-CN</t>
  </si>
  <si>
    <t>629 S INDUSTRIAL WAY</t>
  </si>
  <si>
    <t>Construct additions and alterations to existing commercial building, occupy per plan.</t>
  </si>
  <si>
    <t>7046835-CN</t>
  </si>
  <si>
    <t>800 MAYNARD AVE S</t>
  </si>
  <si>
    <t>[CHANGE OF USE FROM OFFICE TO SELF STORAGE] Construct alteration to existing commercial building, occupy per plan.</t>
  </si>
  <si>
    <t>7063682-CN</t>
  </si>
  <si>
    <t>2208 4TH AVE</t>
  </si>
  <si>
    <t>Change use from retail to restaurant, per land use code.  Construct as an initial tenant improvement and add demising wall within existing commercial tenant space (Suite B - Eva's Café and Bar) and occupy, per plan.</t>
  </si>
  <si>
    <t>7077601-CN</t>
  </si>
  <si>
    <t>12337 LAKE CITY WAY NE</t>
  </si>
  <si>
    <t>Change of use from Light Manufacturing to Community Center and construct alterations to a mixed use building, occupy per plan</t>
  </si>
  <si>
    <t>7087631-CN</t>
  </si>
  <si>
    <t>1525 9TH AVE</t>
  </si>
  <si>
    <t>Construct tenant improvements to portions of 40th Floor of a office tenant for an event space, occupy per plans</t>
  </si>
  <si>
    <t>7092593-CN</t>
  </si>
  <si>
    <t>615 WESTLAKE AVE N</t>
  </si>
  <si>
    <t>Construct tenant improvements for Lab &amp; Auditorium (Allen Institute) at Southwest &amp; Northeast areas of level 1 in existing commercial building, occupy per plan.</t>
  </si>
  <si>
    <t>7039612-CN</t>
  </si>
  <si>
    <t>2316 NW MARKET ST</t>
  </si>
  <si>
    <t>Change of use from general retail sales and services to restaurant, per land use code. Construct initial tenant improvement for same on ground floor of a mixed-use building, occupy per plans. Mechanical included this permit</t>
  </si>
  <si>
    <t>7044366-CN</t>
  </si>
  <si>
    <t>4001 6TH AVE S</t>
  </si>
  <si>
    <t>Tenant improvements, partial voluntary seismic improvements and foundation repair to office areas at levels 1 and 2 in existing warehouse, occupy per plan.</t>
  </si>
  <si>
    <t>7054936-CN</t>
  </si>
  <si>
    <t>Construct tenant improvements for office space at level 54 of existing commercial building, occupy per plan</t>
  </si>
  <si>
    <t>7059608-CN</t>
  </si>
  <si>
    <t>701 PIKE ST</t>
  </si>
  <si>
    <t>Construct tenant improvements for office &amp; fitness spaces at levels 1 &amp; 9 of existing  commercial building, occupy per plan</t>
  </si>
  <si>
    <t>7067811-CN</t>
  </si>
  <si>
    <t>410 2ND AV ET S</t>
  </si>
  <si>
    <t>(Change of use from apartments (multifamily residential) to office, per land use code.) Construct alterations to (Levels 2 - 4) in existing URM commercial building, and occupy per plan. Mechanical Included.</t>
  </si>
  <si>
    <t>7071479-CN</t>
  </si>
  <si>
    <t>Construct interior alterations in existing commercial building for a cafe on the ground floor, occupy per plan.</t>
  </si>
  <si>
    <t>7072111-CN</t>
  </si>
  <si>
    <t>401 NE NORTHGATE WAY</t>
  </si>
  <si>
    <t>Construct alterations to portions of a vacant commercial retail building, per plans.</t>
  </si>
  <si>
    <t>7075832-CN</t>
  </si>
  <si>
    <t>400 WESTLAKE AVE N</t>
  </si>
  <si>
    <t>Establish use as Office per land use code. Construct tenant improvements to portions of L-1 &amp; L-12 in a commercial high-rise building, occupy per plan. Mechanical included this permit</t>
  </si>
  <si>
    <t>7084516-CN</t>
  </si>
  <si>
    <t>1326 5TH AVE</t>
  </si>
  <si>
    <t>Establish use as restaurant per land use code. Construct tenant improvements for restaurant/bar at basement level of existing commercial building, occupy per plan</t>
  </si>
  <si>
    <t>7089666-CN</t>
  </si>
  <si>
    <t>2501 4TH AVE</t>
  </si>
  <si>
    <t>Tenant improvement in existing mixed-used building at ground level (La Parisienne), occupy per plan.</t>
  </si>
  <si>
    <t>7093553-CN</t>
  </si>
  <si>
    <t>700 DEXTER AVE N</t>
  </si>
  <si>
    <t>Construct tenant improvements to existing commercial building at level 1 suite (FS8 Pilates),  occupy per plan.</t>
  </si>
  <si>
    <t>7094771-CN</t>
  </si>
  <si>
    <t>10601 5TH AVE NE</t>
  </si>
  <si>
    <t>Construct tenant improvement for locker rooms (Kraken Iceplex) level 1 of existing commercial building, per plan_x000D_
10601 5TH AVE NE</t>
  </si>
  <si>
    <t>7095007-CN</t>
  </si>
  <si>
    <t>701 DEXTER AVE N</t>
  </si>
  <si>
    <t>Change use from business office to laboratory/office, per land use code.  Construct initial tenant improvement and interior stair between Level 3 and 4 of tenant space (Umoja Biopharma) and occupy per plan.</t>
  </si>
  <si>
    <t>7095139-CN</t>
  </si>
  <si>
    <t>1737 AIRPORT WAY S</t>
  </si>
  <si>
    <t>Tenant Improvements at SE corner of 1st floor of existing commercial building, per plan</t>
  </si>
  <si>
    <t>7016996-CN</t>
  </si>
  <si>
    <t>2900 11TH AVE SW</t>
  </si>
  <si>
    <t>Construct site improvements and slab replacement for crane runways at existing shipping and storage facility (Cargo Container Terminal 18), per plan.</t>
  </si>
  <si>
    <t>6818110-CN</t>
  </si>
  <si>
    <t>1117 NW LEARY WAY</t>
  </si>
  <si>
    <t>Construct commercial storage building [U-HAUL], occupy per plan.</t>
  </si>
  <si>
    <t>7042398-CN</t>
  </si>
  <si>
    <t>Construct interior and exterior alterations for existing private school (Bush middle school) south building, per plan. Mechanical included.</t>
  </si>
  <si>
    <t>6898689-CN</t>
  </si>
  <si>
    <t>4715 21ST AVE NE</t>
  </si>
  <si>
    <t>7024504-CN</t>
  </si>
  <si>
    <t>5617 CALIFORNIA AVE SW</t>
  </si>
  <si>
    <t>Construct west multi-family building, occupy per plans. (Establish use as townhouses and live work units per land use code. Construct two multi-family buildings and one live-work building, occupy per plans. Reviews and processing for (3) records under 6988988-CN)</t>
  </si>
  <si>
    <t>7035468-CN</t>
  </si>
  <si>
    <t>715 15TH AVE</t>
  </si>
  <si>
    <t>Construct east townhouse, per plan. (Construct two townhouses per plan. Review and process for 2 records under 7035468-CN)</t>
  </si>
  <si>
    <t>7047253-CN</t>
  </si>
  <si>
    <t>1905 8TH AVE W</t>
  </si>
  <si>
    <t>Construct east two-family dwelling, per plan. (Establish use as townhouse per land use code. Construct (2) two-family dwellings,_x000D_
per plan. Review and processing for two records under 7047253-CN)</t>
  </si>
  <si>
    <t>7061488-CN</t>
  </si>
  <si>
    <t>717 15TH AVE</t>
  </si>
  <si>
    <t>Construct west townhouse, per plan. (Construct two townhouses per plan. Review and process for 2 records under 7035468-CN)</t>
  </si>
  <si>
    <t>7070690-CN</t>
  </si>
  <si>
    <t>1907 8TH AVE W</t>
  </si>
  <si>
    <t>Construct west two-family dwelling, per plan. (Establish use as townhouse per land use code. Construct (2) two-family dwellings, per plan. Review and processing for two records under 7047253-CN)</t>
  </si>
  <si>
    <t>6752872-CN</t>
  </si>
  <si>
    <t>8537 14TH AVE NW</t>
  </si>
  <si>
    <t>Construct East multifamily building, occupy per plan.  (Establish use as apartment and construct (2) multifamily building, review and process for 2 CN's under 6752872-CN)</t>
  </si>
  <si>
    <t>6796192-CN</t>
  </si>
  <si>
    <t>4701 WALLINGFORD AVE N</t>
  </si>
  <si>
    <t>Establish use as and construct rowhouse, per plan.</t>
  </si>
  <si>
    <t>7001462-CN</t>
  </si>
  <si>
    <t>8539 14TH AVE NW</t>
  </si>
  <si>
    <t>Construct West multifamily building, occupy per plan.  (Establish use as apartment and construct (2) multifamily building, review and process for 2 CN's under 6752872-CN)</t>
  </si>
  <si>
    <t>7045019-CN</t>
  </si>
  <si>
    <t>1722 26TH AVE</t>
  </si>
  <si>
    <t>Construct west townhouse building, per plan. (Establish use as townhouse and per land use code. Construct two new townhouse buildings, per plan. Review and processing for two records under 7045019)</t>
  </si>
  <si>
    <t>7067374-CN</t>
  </si>
  <si>
    <t>1720 26TH AVE</t>
  </si>
  <si>
    <t>Construct east townhouse building, per plan. (Establish use as one rowhouse and one townhouse and per land use code. Construct two new townhouse buildings, per plan. Review and processing for two records under 7045019)</t>
  </si>
  <si>
    <t>7078534-CN</t>
  </si>
  <si>
    <t>3636 GREENWOOD AVE N</t>
  </si>
  <si>
    <t>Construct new west two family dwelling, per plan. (Establish use as townhouse per land use code. Construct (2) new two-family dwellings, per plan. Review and processing for two records under 7073374-CN)</t>
  </si>
  <si>
    <t>7079311-CN</t>
  </si>
  <si>
    <t>3213 FRANKLIN AVE E</t>
  </si>
  <si>
    <t>Construct middle two-family dwelling, per plan. (Establish use as townhouses and single-family per the land use code. Construct one- and two-family dwellings, per plan. Review and processing for (3) construction records under 7070513-CN)</t>
  </si>
  <si>
    <t>7079312-CN</t>
  </si>
  <si>
    <t>3211 FRANKLIN AVE E</t>
  </si>
  <si>
    <t>Construct west two-family dwelling, per plan. (Establish use as townhouses and single-family per the land use code. Construct one- and two-family dwellings, per plan. Review and processing for (3) construction records under 7070513-CN)</t>
  </si>
  <si>
    <t>7081483-CN</t>
  </si>
  <si>
    <t>3638 GREENWOOD AVE N</t>
  </si>
  <si>
    <t>Construct new east two  family dwelling, per plan. (Establish use as single family residence with attached and detached accessory dwelling units per land use code.  Construct (2) new two family dwellings, per plan. Review and processing for two records under 7073374-CN)</t>
  </si>
  <si>
    <t>7077404-CN</t>
  </si>
  <si>
    <t>4710 SW DAWSON ST</t>
  </si>
  <si>
    <t>6841095-CN</t>
  </si>
  <si>
    <t>9746 49TH AVE NE</t>
  </si>
  <si>
    <t>Construct substantial alterations and additions to existing single family residence, per plan.</t>
  </si>
  <si>
    <t>7087237-CN</t>
  </si>
  <si>
    <t>920 F NW 54TH ST</t>
  </si>
  <si>
    <t>Construct alteration repairs to townhouse unit F in existing townhouse building, per plan.</t>
  </si>
  <si>
    <t>7021537-CN</t>
  </si>
  <si>
    <t>4514 CORLISS AVE N</t>
  </si>
  <si>
    <t>Construct west two family dwelling, per plan. ([Establish use as townhouses per land use code.] per land use code. Construct (2) two family dwelling, per plan. Review and process for 2 records under 7021537-CN)</t>
  </si>
  <si>
    <t>7022450-CN</t>
  </si>
  <si>
    <t>11745 DAYTON AVE N</t>
  </si>
  <si>
    <t>(Establish use as a single-family dwelling unit with an attached accessory dwelling unit, per land use code.) Construct a two-family dwelling, per plans</t>
  </si>
  <si>
    <t>7042632-CN</t>
  </si>
  <si>
    <t>4516 CORLISS AVE N</t>
  </si>
  <si>
    <t>Construct east two family dwelling, per plan. ([Land Use Statement] per land use code. Construct (2) two family dwelling, per plan. Review and process for 2 records under 7021537-CN)</t>
  </si>
  <si>
    <t>7043665-CN</t>
  </si>
  <si>
    <t>4223 NE 33RD ST</t>
  </si>
  <si>
    <t>7060324-CN</t>
  </si>
  <si>
    <t>5525 35TH AVE S</t>
  </si>
  <si>
    <t>Construct new two-family dwelling, per plan. (Establish use as single family residence with attached and detached accessory dwelling units per land use code. Construct new one- and two-family dwellings, per plan. Review and processing for two records under 7060324)</t>
  </si>
  <si>
    <t>7067049-CN</t>
  </si>
  <si>
    <t>9017 4TH AVE NW</t>
  </si>
  <si>
    <t>Construct new two family dwelling, per plan. (Establish use as single-family dwelling unit with an attached accessory dwelling unit and a detached accessory dwelling unit, per land use code. Construct new one and two family dwellings, per plan. Review and processing for two records under 7067049-CN)</t>
  </si>
  <si>
    <t>7069001-CN</t>
  </si>
  <si>
    <t>6026 41ST AVE NE</t>
  </si>
  <si>
    <t>Construct WEST two-family dwelling, per plan (Establish use as SFD with attached and detached ADU per land use code.  Construct as one- and two-family dwellings, per plan. Review and process for 2 records under 7069001-CN).</t>
  </si>
  <si>
    <t>7070288-CN</t>
  </si>
  <si>
    <t>307 NW 52ND ST</t>
  </si>
  <si>
    <t>Construct new two-family dwelling, per plan.  (Establish use as single-family dwelling unit with an attached accessory dwelling unit and a detached accessory dwelling unit, per land use code.  Construct new one- and two-family dwelling, per plan.  Review and process for two records under 7070288-CN)</t>
  </si>
  <si>
    <t>7070517-CN</t>
  </si>
  <si>
    <t>5201 S HOLLY ST</t>
  </si>
  <si>
    <t>Construct new two-family dwelling, per plan. (Establish use as single family residence with attached and detached accessory dwelling units per land use code. Construct new one- and two-family dwellings, per plan. Review and processing for two records under 7070517)</t>
  </si>
  <si>
    <t>7075447-CN</t>
  </si>
  <si>
    <t>3261 NE 98TH ST</t>
  </si>
  <si>
    <t>Construct east two family dwelling, per plan. (Establish use as single family residences with attached and detached accessory dwelling unit per land use code. Construct one and two family dwellings per plan. Review and processing for two records under 7075447-CN)</t>
  </si>
  <si>
    <t>7075562-CN</t>
  </si>
  <si>
    <t>4049 44TH AVE SW</t>
  </si>
  <si>
    <t>Construct east two-family dwelling, per plan. (Establish use as single family residence with attached and detached accessory dwelling units per land use code. Construct new one- and two- family dwellings, per plan. Review and processing for two records under 7075562-CN)</t>
  </si>
  <si>
    <t>7083753-CN</t>
  </si>
  <si>
    <t>2220 E FIR ST</t>
  </si>
  <si>
    <t>Construct WEST two-family dwelling, per plan. [Establish use as rowhouse per land use code. Construct two-family dwellings, per plan. Review and processing for (2) construction records under 7083753-CN.]</t>
  </si>
  <si>
    <t>7083755-CN</t>
  </si>
  <si>
    <t>813 NE 90TH ST</t>
  </si>
  <si>
    <t>Construct new two family dwelling, per plan. (Establish use as single family residence with attached and detached accessory dwelling unit per land use code. Construct one and two family dwellings, per plan. Review and processing for 2 records under 7083755-CN)</t>
  </si>
  <si>
    <t>7092893-CN</t>
  </si>
  <si>
    <t>155 23RD AVE</t>
  </si>
  <si>
    <t>Construct EAST two-family dwelling, per plan. [Establish use as rowhouse per land use code. Construct two-family dwellings, per plan. Review and processing for (2) construction records under 7083753-CN.]</t>
  </si>
  <si>
    <t>7098129-CN</t>
  </si>
  <si>
    <t>6230 7th AVE NW</t>
  </si>
  <si>
    <t>Establish use as single family residence with attached accessory dwelling unit, existing residence to become detached accessory dwelling unit, per land use code.  Construct new two family dwelling, per plan.</t>
  </si>
  <si>
    <t>6920054-CN</t>
  </si>
  <si>
    <t>2402 S EDDY ST</t>
  </si>
  <si>
    <t>Establish use as single family residence with attached accessory dwelling unit per land use code. Construct two new two family dwellings, per plan.</t>
  </si>
  <si>
    <t>6999884-CN</t>
  </si>
  <si>
    <t>710 W CREMONA ST</t>
  </si>
  <si>
    <t>7033288-CN</t>
  </si>
  <si>
    <t>2543 B S ORCAS ST</t>
  </si>
  <si>
    <t>Construct a two-family dwelling (Establish use as a single-family dwelling unit with an attached accessory dwelling unit and a detached accessory dwelling unit, per the land use code. Construct both a one- and a two-family dwelling per plans. Reviews and processing for (2) -CN's under 7033288).</t>
  </si>
  <si>
    <t>7033298-CN</t>
  </si>
  <si>
    <t>2541 A S ORCAS ST</t>
  </si>
  <si>
    <t>Construct new two family dwelling, per plan ( Establish use as single-family residence with attached accessory dwelling unit and detached accessory dwelling unit per land use code.  Construct new one and two family dwelling, per plan.  Review and process for 2 records under 7033298-CN)</t>
  </si>
  <si>
    <t>7057919-CN</t>
  </si>
  <si>
    <t>8149 14TH AVE SW</t>
  </si>
  <si>
    <t>Construct east two-family dwelling (Establish use as single-family residence &amp; allow attached accessory dwelling unit (AADU) &amp; detached accessory dwelling unit (DADU), per land use code.  Construct (1) two-family dwelling &amp; (1) one-family dwelling, per plan.  Review &amp; process for (2) records under 7057919-CN)</t>
  </si>
  <si>
    <t>7065509-CN</t>
  </si>
  <si>
    <t>5921 32ND AVE SW</t>
  </si>
  <si>
    <t>Construct east two-family dwelling  (Establish use as single-family residence &amp; allow attached accessory dwelling unit (AADU) &amp; detached accessory dwelling unit (DADU), per land use code.  Construct (1) two-family dwelling &amp; (1) one-family dwelling, per plan.  Review &amp; process for (2) records under 7065509-CN)</t>
  </si>
  <si>
    <t>7067043-CN</t>
  </si>
  <si>
    <t>4717 LINDEN AVE N</t>
  </si>
  <si>
    <t>Construct SOUTH two-family dwelling, per plan. [(Establish use as townhouses (multifamily residential), per land use code.) Construct two-family dwellings, per plan. Review and processing for (2) construction records under 7067043-CN.]</t>
  </si>
  <si>
    <t>7069005-CN</t>
  </si>
  <si>
    <t>121 N 136TH ST</t>
  </si>
  <si>
    <t>Construct north two family dwelling, per plan. (Establish use as single family residence with detached accessory dwelling unit and additional single family residence per land use code. Construct new two family dwellings per plan. Review and processing for two records under 7069005-CN)</t>
  </si>
  <si>
    <t>7070731-CN</t>
  </si>
  <si>
    <t>2608 NW 62ND ST</t>
  </si>
  <si>
    <t>Construct two family dwelling, per plan. (Construct (2) one family dwelling and (1) two family dwelling, per plan. Review and process for 3 records under 7065752-CN)</t>
  </si>
  <si>
    <t>7073376-CN</t>
  </si>
  <si>
    <t>11732 38TH AVE NE</t>
  </si>
  <si>
    <t>Construct WEST SFD/AADU, per plan [Establish use as single-family dwelling unit (SFD) with attached and detached accessory-dwelling units (AADU and DADU), per land use code.  Construct as WEST two-family and EAST one-family dwellings; review and process for two records under 7073376-CN].</t>
  </si>
  <si>
    <t>7074279-CN</t>
  </si>
  <si>
    <t>4711 LINDEN AVE N</t>
  </si>
  <si>
    <t>Construct NORTH two-family dwelling, per plan. [Establish use as townhouses (multifamily residential), per land use code. Construct two-family dwellings, per plan. Review and processing for (2) construction records under 7067043-CN.</t>
  </si>
  <si>
    <t>7079054-CN</t>
  </si>
  <si>
    <t>613 18TH AVE E</t>
  </si>
  <si>
    <t>Construct two-family dwelling, per plans, (Establish use as a single-family with both and attached and detached accessory dwelling units per the land use code. Construct both a one- and a two- family dwelling per plans. Reviews and processing for 2 records under 7079054-CN.)</t>
  </si>
  <si>
    <t>7086431-CN</t>
  </si>
  <si>
    <t>9215 12TH AVE NE</t>
  </si>
  <si>
    <t>Establish use as single-family residence w/ attached accessory dwelling unit (AADU), per land use code.  Construct two-family dwelling, per plan</t>
  </si>
  <si>
    <t>7093862-CN</t>
  </si>
  <si>
    <t>5567 23RD AVE S</t>
  </si>
  <si>
    <t>Establish use as townhouse (multifamily residential), per land use code. Construct two family dwelling, per plans.</t>
  </si>
  <si>
    <t>Construction Permit-Vacant Land-Add/Alt</t>
  </si>
  <si>
    <t>7001911-CN</t>
  </si>
  <si>
    <t>4118 SW MORGAN ST</t>
  </si>
  <si>
    <t>Establish use a principal use parking, per land use code. Construct a new parking lot, per plan.</t>
  </si>
  <si>
    <t>7094141-ME</t>
  </si>
  <si>
    <t>Remove and replace qty 4 dry coolers and qty 2 dual pump packages with VFD's serving two cooling loops. Remove and replace qty CRAC units</t>
  </si>
  <si>
    <t>7075694-ME</t>
  </si>
  <si>
    <t>2301 5TH AVE</t>
  </si>
  <si>
    <t>Replace (3) custom RTUs, per plan.</t>
  </si>
  <si>
    <t>7104545-ME</t>
  </si>
  <si>
    <t>Provide and install (2) new Fan Powered VAVs with Electric Heat, relocate existing VAVs, rework existing and provide new medium and low pressure duct. Provide and install new supply, return, and transfer GRDs. Provide and install new exhaust duct, per plans.</t>
  </si>
  <si>
    <t>6957110-PH</t>
  </si>
  <si>
    <t>Phased project: Construct residential/commercial building with three residential towers above podium and below grade parking, occupy per plan. Mechanical included.</t>
  </si>
  <si>
    <t>6963639-PH</t>
  </si>
  <si>
    <t>3839 STONE WAY N</t>
  </si>
  <si>
    <t>Phased Project: Construct mixed-use apartment building with below-grade parking, occupy per plan. Mechanical included.</t>
  </si>
  <si>
    <t>7053732-PH</t>
  </si>
  <si>
    <t>Phased project: Construct stadium (Memorial Stadium) and associated site improvements, occupy per plan. Mechanical included.</t>
  </si>
  <si>
    <t>7034435-PH</t>
  </si>
  <si>
    <t>4727 A 30TH AVE NE</t>
  </si>
  <si>
    <t>PHASED PROJECT: Construct south multi-family building, occupy per plan. [Construct multi-family residential buildings [BLAKELY VILLAGE STUDENT HOUSING] on institutional campus [UNIVERSITY OF WASHINGTON], occupy per plan. Review and processing for (4) phased construction records under 7034435-PH.Mechinical included with Phase 2.]</t>
  </si>
  <si>
    <t>Construction Permit-Vacant Land-Add/Alt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</si>
</sst>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9972F-AEDE-46DE-825F-BBDD6A695F2E}">
  <dimension ref="A1:H101"/>
  <sheetViews>
    <sheetView tabSelected="1" zoomScaleNormal="100" workbookViewId="0">
      <selection activeCell="A4" sqref="A4"/>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76</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77</v>
      </c>
      <c r="C8" t="s">
        <v>12</v>
      </c>
      <c r="D8" s="1" t="s">
        <v>78</v>
      </c>
      <c r="E8" t="s">
        <v>79</v>
      </c>
      <c r="F8" s="6">
        <v>749409</v>
      </c>
      <c r="G8" s="6"/>
      <c r="H8" s="6"/>
    </row>
    <row r="9" spans="1:8" outlineLevel="2" x14ac:dyDescent="0.3">
      <c r="A9" s="1" t="s">
        <v>11</v>
      </c>
      <c r="B9" s="1" t="s">
        <v>80</v>
      </c>
      <c r="C9" t="s">
        <v>12</v>
      </c>
      <c r="D9" s="1" t="s">
        <v>81</v>
      </c>
      <c r="E9" t="s">
        <v>82</v>
      </c>
      <c r="F9" s="6">
        <v>500000</v>
      </c>
      <c r="G9" s="6"/>
      <c r="H9" s="6"/>
    </row>
    <row r="10" spans="1:8" outlineLevel="2" x14ac:dyDescent="0.3">
      <c r="A10" s="1" t="s">
        <v>11</v>
      </c>
      <c r="B10" s="1" t="s">
        <v>83</v>
      </c>
      <c r="C10" t="s">
        <v>12</v>
      </c>
      <c r="D10" s="1" t="s">
        <v>70</v>
      </c>
      <c r="E10" t="s">
        <v>84</v>
      </c>
      <c r="F10" s="6">
        <v>1800000</v>
      </c>
      <c r="G10" s="6"/>
      <c r="H10" s="6"/>
    </row>
    <row r="11" spans="1:8" outlineLevel="2" x14ac:dyDescent="0.3">
      <c r="A11" s="7" t="s">
        <v>11</v>
      </c>
      <c r="B11" s="1" t="s">
        <v>85</v>
      </c>
      <c r="C11" t="s">
        <v>12</v>
      </c>
      <c r="D11" s="1" t="s">
        <v>66</v>
      </c>
      <c r="E11" t="s">
        <v>86</v>
      </c>
      <c r="F11" s="6">
        <v>2450000</v>
      </c>
      <c r="G11" s="6"/>
      <c r="H11" s="6"/>
    </row>
    <row r="12" spans="1:8" outlineLevel="1" x14ac:dyDescent="0.3">
      <c r="A12" s="1" t="s">
        <v>34</v>
      </c>
      <c r="B12" s="1"/>
      <c r="D12" s="1"/>
      <c r="F12" s="6"/>
      <c r="G12" s="6">
        <f>SUBTOTAL(9,G8:G11)</f>
        <v>0</v>
      </c>
      <c r="H12" s="6">
        <f>SUBTOTAL(9,H8:H11)</f>
        <v>0</v>
      </c>
    </row>
    <row r="13" spans="1:8" outlineLevel="2" x14ac:dyDescent="0.3">
      <c r="A13" s="1" t="s">
        <v>13</v>
      </c>
      <c r="B13" s="1" t="s">
        <v>87</v>
      </c>
      <c r="C13" t="s">
        <v>14</v>
      </c>
      <c r="D13" s="1" t="s">
        <v>88</v>
      </c>
      <c r="E13" t="s">
        <v>89</v>
      </c>
      <c r="F13" s="6">
        <v>564583</v>
      </c>
      <c r="G13" s="6">
        <v>0</v>
      </c>
      <c r="H13" s="6">
        <v>0</v>
      </c>
    </row>
    <row r="14" spans="1:8" outlineLevel="2" x14ac:dyDescent="0.3">
      <c r="A14" s="1" t="s">
        <v>13</v>
      </c>
      <c r="B14" s="1" t="s">
        <v>90</v>
      </c>
      <c r="C14" t="s">
        <v>12</v>
      </c>
      <c r="D14" s="1" t="s">
        <v>91</v>
      </c>
      <c r="E14" t="s">
        <v>92</v>
      </c>
      <c r="F14" s="6">
        <v>2847547</v>
      </c>
      <c r="G14" s="6">
        <v>0</v>
      </c>
      <c r="H14" s="6">
        <v>0</v>
      </c>
    </row>
    <row r="15" spans="1:8" outlineLevel="2" x14ac:dyDescent="0.3">
      <c r="A15" s="1" t="s">
        <v>13</v>
      </c>
      <c r="B15" s="1" t="s">
        <v>93</v>
      </c>
      <c r="C15" t="s">
        <v>14</v>
      </c>
      <c r="D15" s="1" t="s">
        <v>94</v>
      </c>
      <c r="E15" t="s">
        <v>95</v>
      </c>
      <c r="F15" s="6">
        <v>625000</v>
      </c>
      <c r="G15" s="6">
        <v>0</v>
      </c>
      <c r="H15" s="6">
        <v>0</v>
      </c>
    </row>
    <row r="16" spans="1:8" outlineLevel="2" x14ac:dyDescent="0.3">
      <c r="A16" s="1" t="s">
        <v>13</v>
      </c>
      <c r="B16" s="1" t="s">
        <v>96</v>
      </c>
      <c r="C16" t="s">
        <v>12</v>
      </c>
      <c r="D16" s="1" t="s">
        <v>97</v>
      </c>
      <c r="E16" t="s">
        <v>98</v>
      </c>
      <c r="F16" s="6">
        <v>800000</v>
      </c>
      <c r="G16" s="6">
        <v>0</v>
      </c>
      <c r="H16" s="6">
        <v>0</v>
      </c>
    </row>
    <row r="17" spans="1:8" outlineLevel="2" x14ac:dyDescent="0.3">
      <c r="A17" s="1" t="s">
        <v>13</v>
      </c>
      <c r="B17" s="1" t="s">
        <v>99</v>
      </c>
      <c r="C17" t="s">
        <v>14</v>
      </c>
      <c r="D17" s="1" t="s">
        <v>100</v>
      </c>
      <c r="E17" t="s">
        <v>101</v>
      </c>
      <c r="F17" s="6">
        <v>500000</v>
      </c>
      <c r="G17" s="6">
        <v>0</v>
      </c>
      <c r="H17" s="6">
        <v>0</v>
      </c>
    </row>
    <row r="18" spans="1:8" outlineLevel="2" x14ac:dyDescent="0.3">
      <c r="A18" s="1" t="s">
        <v>13</v>
      </c>
      <c r="B18" s="1" t="s">
        <v>102</v>
      </c>
      <c r="C18" t="s">
        <v>12</v>
      </c>
      <c r="D18" s="1" t="s">
        <v>103</v>
      </c>
      <c r="E18" t="s">
        <v>104</v>
      </c>
      <c r="F18" s="6">
        <v>750000</v>
      </c>
      <c r="G18" s="6">
        <v>0</v>
      </c>
      <c r="H18" s="6">
        <v>0</v>
      </c>
    </row>
    <row r="19" spans="1:8" outlineLevel="2" x14ac:dyDescent="0.3">
      <c r="A19" s="1" t="s">
        <v>13</v>
      </c>
      <c r="B19" s="1" t="s">
        <v>105</v>
      </c>
      <c r="C19" t="s">
        <v>12</v>
      </c>
      <c r="D19" s="1" t="s">
        <v>106</v>
      </c>
      <c r="E19" t="s">
        <v>107</v>
      </c>
      <c r="F19" s="6">
        <v>650000</v>
      </c>
      <c r="G19" s="6">
        <v>0</v>
      </c>
      <c r="H19" s="6">
        <v>0</v>
      </c>
    </row>
    <row r="20" spans="1:8" outlineLevel="2" x14ac:dyDescent="0.3">
      <c r="A20" s="1" t="s">
        <v>13</v>
      </c>
      <c r="B20" s="1" t="s">
        <v>108</v>
      </c>
      <c r="C20" t="s">
        <v>14</v>
      </c>
      <c r="D20" s="1" t="s">
        <v>109</v>
      </c>
      <c r="E20" t="s">
        <v>110</v>
      </c>
      <c r="F20" s="6">
        <v>1000000</v>
      </c>
      <c r="G20" s="6">
        <v>0</v>
      </c>
      <c r="H20" s="6">
        <v>0</v>
      </c>
    </row>
    <row r="21" spans="1:8" outlineLevel="2" x14ac:dyDescent="0.3">
      <c r="A21" s="1" t="s">
        <v>13</v>
      </c>
      <c r="B21" s="1" t="s">
        <v>111</v>
      </c>
      <c r="C21" t="s">
        <v>14</v>
      </c>
      <c r="D21" s="1" t="s">
        <v>61</v>
      </c>
      <c r="E21" t="s">
        <v>112</v>
      </c>
      <c r="F21" s="6">
        <v>2098000</v>
      </c>
      <c r="G21" s="6">
        <v>0</v>
      </c>
      <c r="H21" s="6">
        <v>0</v>
      </c>
    </row>
    <row r="22" spans="1:8" outlineLevel="2" x14ac:dyDescent="0.3">
      <c r="A22" s="1" t="s">
        <v>13</v>
      </c>
      <c r="B22" s="1" t="s">
        <v>113</v>
      </c>
      <c r="C22" t="s">
        <v>14</v>
      </c>
      <c r="D22" s="1" t="s">
        <v>114</v>
      </c>
      <c r="E22" t="s">
        <v>115</v>
      </c>
      <c r="F22" s="6">
        <v>1355461</v>
      </c>
      <c r="G22" s="6">
        <v>0</v>
      </c>
      <c r="H22" s="6">
        <v>0</v>
      </c>
    </row>
    <row r="23" spans="1:8" outlineLevel="2" x14ac:dyDescent="0.3">
      <c r="A23" s="1" t="s">
        <v>13</v>
      </c>
      <c r="B23" s="1" t="s">
        <v>116</v>
      </c>
      <c r="C23" t="s">
        <v>12</v>
      </c>
      <c r="D23" s="1" t="s">
        <v>117</v>
      </c>
      <c r="E23" t="s">
        <v>118</v>
      </c>
      <c r="F23" s="6">
        <v>2700000</v>
      </c>
      <c r="G23" s="6">
        <v>0</v>
      </c>
      <c r="H23" s="6">
        <v>7</v>
      </c>
    </row>
    <row r="24" spans="1:8" outlineLevel="2" x14ac:dyDescent="0.3">
      <c r="A24" s="1" t="s">
        <v>13</v>
      </c>
      <c r="B24" s="1" t="s">
        <v>119</v>
      </c>
      <c r="C24" t="s">
        <v>12</v>
      </c>
      <c r="D24" s="1" t="s">
        <v>59</v>
      </c>
      <c r="E24" t="s">
        <v>120</v>
      </c>
      <c r="F24" s="6">
        <v>550000</v>
      </c>
      <c r="G24" s="6">
        <v>0</v>
      </c>
      <c r="H24" s="6">
        <v>0</v>
      </c>
    </row>
    <row r="25" spans="1:8" outlineLevel="2" x14ac:dyDescent="0.3">
      <c r="A25" s="1" t="s">
        <v>13</v>
      </c>
      <c r="B25" s="1" t="s">
        <v>121</v>
      </c>
      <c r="C25" t="s">
        <v>14</v>
      </c>
      <c r="D25" s="1" t="s">
        <v>122</v>
      </c>
      <c r="E25" t="s">
        <v>123</v>
      </c>
      <c r="F25" s="6">
        <v>1551853</v>
      </c>
      <c r="G25" s="6">
        <v>0</v>
      </c>
      <c r="H25" s="6">
        <v>0</v>
      </c>
    </row>
    <row r="26" spans="1:8" outlineLevel="2" x14ac:dyDescent="0.3">
      <c r="A26" s="1" t="s">
        <v>13</v>
      </c>
      <c r="B26" s="1" t="s">
        <v>124</v>
      </c>
      <c r="C26" t="s">
        <v>14</v>
      </c>
      <c r="D26" s="1" t="s">
        <v>125</v>
      </c>
      <c r="E26" t="s">
        <v>126</v>
      </c>
      <c r="F26" s="6">
        <v>1141875</v>
      </c>
      <c r="G26" s="6">
        <v>0</v>
      </c>
      <c r="H26" s="6">
        <v>0</v>
      </c>
    </row>
    <row r="27" spans="1:8" outlineLevel="2" x14ac:dyDescent="0.3">
      <c r="A27" s="1" t="s">
        <v>13</v>
      </c>
      <c r="B27" s="1" t="s">
        <v>127</v>
      </c>
      <c r="C27" t="s">
        <v>14</v>
      </c>
      <c r="D27" s="1" t="s">
        <v>128</v>
      </c>
      <c r="E27" t="s">
        <v>129</v>
      </c>
      <c r="F27" s="6">
        <v>584293</v>
      </c>
      <c r="G27" s="6">
        <v>0</v>
      </c>
      <c r="H27" s="6">
        <v>0</v>
      </c>
    </row>
    <row r="28" spans="1:8" outlineLevel="2" x14ac:dyDescent="0.3">
      <c r="A28" s="1" t="s">
        <v>13</v>
      </c>
      <c r="B28" s="1" t="s">
        <v>130</v>
      </c>
      <c r="C28" t="s">
        <v>14</v>
      </c>
      <c r="D28" s="1" t="s">
        <v>131</v>
      </c>
      <c r="E28" t="s">
        <v>132</v>
      </c>
      <c r="F28" s="6">
        <v>500000</v>
      </c>
      <c r="G28" s="6">
        <v>0</v>
      </c>
      <c r="H28" s="6">
        <v>0</v>
      </c>
    </row>
    <row r="29" spans="1:8" outlineLevel="2" x14ac:dyDescent="0.3">
      <c r="A29" s="1" t="s">
        <v>13</v>
      </c>
      <c r="B29" s="1" t="s">
        <v>133</v>
      </c>
      <c r="C29" t="s">
        <v>14</v>
      </c>
      <c r="D29" s="1" t="s">
        <v>134</v>
      </c>
      <c r="E29" t="s">
        <v>135</v>
      </c>
      <c r="F29" s="6">
        <v>500000</v>
      </c>
      <c r="G29" s="6">
        <v>0</v>
      </c>
      <c r="H29" s="6">
        <v>0</v>
      </c>
    </row>
    <row r="30" spans="1:8" outlineLevel="2" x14ac:dyDescent="0.3">
      <c r="A30" s="1" t="s">
        <v>13</v>
      </c>
      <c r="B30" s="1" t="s">
        <v>136</v>
      </c>
      <c r="C30" t="s">
        <v>12</v>
      </c>
      <c r="D30" s="1" t="s">
        <v>137</v>
      </c>
      <c r="E30" t="s">
        <v>138</v>
      </c>
      <c r="F30" s="6">
        <v>705000</v>
      </c>
      <c r="G30" s="6">
        <v>0</v>
      </c>
      <c r="H30" s="6">
        <v>0</v>
      </c>
    </row>
    <row r="31" spans="1:8" outlineLevel="2" x14ac:dyDescent="0.3">
      <c r="A31" s="1" t="s">
        <v>13</v>
      </c>
      <c r="B31" s="1" t="s">
        <v>139</v>
      </c>
      <c r="C31" t="s">
        <v>12</v>
      </c>
      <c r="D31" s="1" t="s">
        <v>140</v>
      </c>
      <c r="E31" t="s">
        <v>141</v>
      </c>
      <c r="F31" s="6">
        <v>7818294</v>
      </c>
      <c r="G31" s="6">
        <v>0</v>
      </c>
      <c r="H31" s="6">
        <v>0</v>
      </c>
    </row>
    <row r="32" spans="1:8" outlineLevel="2" x14ac:dyDescent="0.3">
      <c r="A32" s="7" t="s">
        <v>13</v>
      </c>
      <c r="B32" s="1" t="s">
        <v>142</v>
      </c>
      <c r="C32" t="s">
        <v>14</v>
      </c>
      <c r="D32" s="1" t="s">
        <v>143</v>
      </c>
      <c r="E32" t="s">
        <v>144</v>
      </c>
      <c r="F32" s="6">
        <v>502787</v>
      </c>
      <c r="G32" s="6">
        <v>0</v>
      </c>
      <c r="H32" s="6">
        <v>0</v>
      </c>
    </row>
    <row r="33" spans="1:8" outlineLevel="1" x14ac:dyDescent="0.3">
      <c r="A33" s="7" t="s">
        <v>35</v>
      </c>
      <c r="B33" s="1"/>
      <c r="D33" s="1"/>
      <c r="F33" s="6"/>
      <c r="G33" s="6">
        <f>SUBTOTAL(9,G13:G32)</f>
        <v>0</v>
      </c>
      <c r="H33" s="6">
        <f>SUBTOTAL(9,H13:H32)</f>
        <v>7</v>
      </c>
    </row>
    <row r="34" spans="1:8" outlineLevel="2" x14ac:dyDescent="0.3">
      <c r="A34" s="7" t="s">
        <v>49</v>
      </c>
      <c r="B34" s="1" t="s">
        <v>145</v>
      </c>
      <c r="C34" t="s">
        <v>14</v>
      </c>
      <c r="D34" s="1" t="s">
        <v>146</v>
      </c>
      <c r="E34" t="s">
        <v>147</v>
      </c>
      <c r="F34" s="6">
        <v>6200000</v>
      </c>
      <c r="G34" s="6">
        <v>0</v>
      </c>
      <c r="H34" s="6">
        <v>0</v>
      </c>
    </row>
    <row r="35" spans="1:8" outlineLevel="1" x14ac:dyDescent="0.3">
      <c r="A35" s="7" t="s">
        <v>51</v>
      </c>
      <c r="B35" s="1"/>
      <c r="D35" s="1"/>
      <c r="F35" s="6"/>
      <c r="G35" s="6">
        <f>SUBTOTAL(9,G34:G34)</f>
        <v>0</v>
      </c>
      <c r="H35" s="6">
        <f>SUBTOTAL(9,H34:H34)</f>
        <v>0</v>
      </c>
    </row>
    <row r="36" spans="1:8" outlineLevel="2" x14ac:dyDescent="0.3">
      <c r="A36" s="7" t="s">
        <v>63</v>
      </c>
      <c r="B36" s="1" t="s">
        <v>148</v>
      </c>
      <c r="C36" t="s">
        <v>12</v>
      </c>
      <c r="D36" s="1" t="s">
        <v>149</v>
      </c>
      <c r="E36" t="s">
        <v>150</v>
      </c>
      <c r="F36" s="6">
        <v>9098643</v>
      </c>
      <c r="G36" s="6">
        <v>0</v>
      </c>
      <c r="H36" s="6">
        <v>0</v>
      </c>
    </row>
    <row r="37" spans="1:8" outlineLevel="1" x14ac:dyDescent="0.3">
      <c r="A37" s="7" t="s">
        <v>64</v>
      </c>
      <c r="B37" s="1"/>
      <c r="D37" s="1"/>
      <c r="F37" s="6"/>
      <c r="G37" s="6">
        <f>SUBTOTAL(9,G36:G36)</f>
        <v>0</v>
      </c>
      <c r="H37" s="6">
        <f>SUBTOTAL(9,H36:H36)</f>
        <v>0</v>
      </c>
    </row>
    <row r="38" spans="1:8" outlineLevel="2" x14ac:dyDescent="0.3">
      <c r="A38" s="7" t="s">
        <v>47</v>
      </c>
      <c r="B38" s="1" t="s">
        <v>151</v>
      </c>
      <c r="C38" t="s">
        <v>12</v>
      </c>
      <c r="D38" s="1" t="s">
        <v>74</v>
      </c>
      <c r="E38" t="s">
        <v>152</v>
      </c>
      <c r="F38" s="6">
        <v>1000000</v>
      </c>
      <c r="G38" s="6">
        <v>0</v>
      </c>
      <c r="H38" s="6">
        <v>0</v>
      </c>
    </row>
    <row r="39" spans="1:8" outlineLevel="1" x14ac:dyDescent="0.3">
      <c r="A39" s="1" t="s">
        <v>48</v>
      </c>
      <c r="B39" s="1"/>
      <c r="D39" s="1"/>
      <c r="F39" s="6"/>
      <c r="G39" s="6">
        <f>SUBTOTAL(9,G38:G38)</f>
        <v>0</v>
      </c>
      <c r="H39" s="6">
        <f>SUBTOTAL(9,H38:H38)</f>
        <v>0</v>
      </c>
    </row>
    <row r="40" spans="1:8" outlineLevel="2" x14ac:dyDescent="0.3">
      <c r="A40" s="1" t="s">
        <v>16</v>
      </c>
      <c r="B40" s="1" t="s">
        <v>153</v>
      </c>
      <c r="C40" t="s">
        <v>12</v>
      </c>
      <c r="D40" s="1" t="s">
        <v>154</v>
      </c>
      <c r="E40" t="s">
        <v>62</v>
      </c>
      <c r="F40" s="6">
        <v>4454607</v>
      </c>
      <c r="G40" s="6">
        <v>29</v>
      </c>
      <c r="H40" s="6">
        <v>0</v>
      </c>
    </row>
    <row r="41" spans="1:8" outlineLevel="2" x14ac:dyDescent="0.3">
      <c r="A41" s="1" t="s">
        <v>16</v>
      </c>
      <c r="B41" s="1" t="s">
        <v>155</v>
      </c>
      <c r="C41" t="s">
        <v>15</v>
      </c>
      <c r="D41" s="1" t="s">
        <v>156</v>
      </c>
      <c r="E41" t="s">
        <v>157</v>
      </c>
      <c r="F41" s="6">
        <v>653180</v>
      </c>
      <c r="G41" s="6">
        <v>2</v>
      </c>
      <c r="H41" s="6">
        <v>0</v>
      </c>
    </row>
    <row r="42" spans="1:8" outlineLevel="2" x14ac:dyDescent="0.3">
      <c r="A42" s="1" t="s">
        <v>16</v>
      </c>
      <c r="B42" s="1" t="s">
        <v>158</v>
      </c>
      <c r="C42" t="s">
        <v>12</v>
      </c>
      <c r="D42" s="1" t="s">
        <v>159</v>
      </c>
      <c r="E42" t="s">
        <v>160</v>
      </c>
      <c r="F42" s="6">
        <v>916369</v>
      </c>
      <c r="G42" s="6">
        <v>4</v>
      </c>
      <c r="H42" s="6">
        <v>0</v>
      </c>
    </row>
    <row r="43" spans="1:8" outlineLevel="2" x14ac:dyDescent="0.3">
      <c r="A43" s="1" t="s">
        <v>16</v>
      </c>
      <c r="B43" s="1" t="s">
        <v>161</v>
      </c>
      <c r="C43" t="s">
        <v>12</v>
      </c>
      <c r="D43" s="1" t="s">
        <v>162</v>
      </c>
      <c r="E43" t="s">
        <v>163</v>
      </c>
      <c r="F43" s="6">
        <v>608414</v>
      </c>
      <c r="G43" s="6">
        <v>2</v>
      </c>
      <c r="H43" s="6">
        <v>1</v>
      </c>
    </row>
    <row r="44" spans="1:8" outlineLevel="2" x14ac:dyDescent="0.3">
      <c r="A44" s="1" t="s">
        <v>16</v>
      </c>
      <c r="B44" s="1" t="s">
        <v>164</v>
      </c>
      <c r="C44" t="s">
        <v>15</v>
      </c>
      <c r="D44" s="1" t="s">
        <v>165</v>
      </c>
      <c r="E44" t="s">
        <v>166</v>
      </c>
      <c r="F44" s="6">
        <v>1041265</v>
      </c>
      <c r="G44" s="6">
        <v>4</v>
      </c>
      <c r="H44" s="6">
        <v>0</v>
      </c>
    </row>
    <row r="45" spans="1:8" outlineLevel="2" x14ac:dyDescent="0.3">
      <c r="A45" s="1" t="s">
        <v>16</v>
      </c>
      <c r="B45" s="1" t="s">
        <v>167</v>
      </c>
      <c r="C45" t="s">
        <v>15</v>
      </c>
      <c r="D45" s="1" t="s">
        <v>168</v>
      </c>
      <c r="E45" t="s">
        <v>169</v>
      </c>
      <c r="F45" s="6">
        <v>608414</v>
      </c>
      <c r="G45" s="6">
        <v>2</v>
      </c>
      <c r="H45" s="6">
        <v>0</v>
      </c>
    </row>
    <row r="46" spans="1:8" outlineLevel="2" x14ac:dyDescent="0.3">
      <c r="A46" s="1" t="s">
        <v>16</v>
      </c>
      <c r="B46" s="1" t="s">
        <v>170</v>
      </c>
      <c r="C46" t="s">
        <v>12</v>
      </c>
      <c r="D46" s="1" t="s">
        <v>171</v>
      </c>
      <c r="E46" t="s">
        <v>172</v>
      </c>
      <c r="F46" s="6">
        <v>845350</v>
      </c>
      <c r="G46" s="6">
        <v>14</v>
      </c>
      <c r="H46" s="6">
        <v>0</v>
      </c>
    </row>
    <row r="47" spans="1:8" outlineLevel="2" x14ac:dyDescent="0.3">
      <c r="A47" s="1" t="s">
        <v>16</v>
      </c>
      <c r="B47" s="1" t="s">
        <v>173</v>
      </c>
      <c r="C47" t="s">
        <v>12</v>
      </c>
      <c r="D47" s="1" t="s">
        <v>174</v>
      </c>
      <c r="E47" t="s">
        <v>175</v>
      </c>
      <c r="F47" s="6">
        <v>1164989</v>
      </c>
      <c r="G47" s="6">
        <v>6</v>
      </c>
      <c r="H47" s="6">
        <v>0</v>
      </c>
    </row>
    <row r="48" spans="1:8" outlineLevel="2" x14ac:dyDescent="0.3">
      <c r="A48" s="1" t="s">
        <v>16</v>
      </c>
      <c r="B48" s="1" t="s">
        <v>176</v>
      </c>
      <c r="C48" t="s">
        <v>15</v>
      </c>
      <c r="D48" s="1" t="s">
        <v>177</v>
      </c>
      <c r="E48" t="s">
        <v>178</v>
      </c>
      <c r="F48" s="6">
        <v>848887</v>
      </c>
      <c r="G48" s="6"/>
      <c r="H48" s="6"/>
    </row>
    <row r="49" spans="1:8" outlineLevel="2" x14ac:dyDescent="0.3">
      <c r="A49" s="1" t="s">
        <v>16</v>
      </c>
      <c r="B49" s="1" t="s">
        <v>179</v>
      </c>
      <c r="C49" t="s">
        <v>12</v>
      </c>
      <c r="D49" s="1" t="s">
        <v>180</v>
      </c>
      <c r="E49" t="s">
        <v>181</v>
      </c>
      <c r="F49" s="6">
        <v>959143</v>
      </c>
      <c r="G49" s="6">
        <v>3</v>
      </c>
      <c r="H49" s="6">
        <v>0</v>
      </c>
    </row>
    <row r="50" spans="1:8" outlineLevel="2" x14ac:dyDescent="0.3">
      <c r="A50" s="1" t="s">
        <v>16</v>
      </c>
      <c r="B50" s="1" t="s">
        <v>182</v>
      </c>
      <c r="C50" t="s">
        <v>15</v>
      </c>
      <c r="D50" s="1" t="s">
        <v>183</v>
      </c>
      <c r="E50" t="s">
        <v>184</v>
      </c>
      <c r="F50" s="6">
        <v>956103</v>
      </c>
      <c r="G50" s="6">
        <v>3</v>
      </c>
      <c r="H50" s="6">
        <v>0</v>
      </c>
    </row>
    <row r="51" spans="1:8" outlineLevel="2" x14ac:dyDescent="0.3">
      <c r="A51" s="1" t="s">
        <v>16</v>
      </c>
      <c r="B51" s="1" t="s">
        <v>185</v>
      </c>
      <c r="C51" t="s">
        <v>12</v>
      </c>
      <c r="D51" s="1" t="s">
        <v>186</v>
      </c>
      <c r="E51" t="s">
        <v>187</v>
      </c>
      <c r="F51" s="6">
        <v>632266</v>
      </c>
      <c r="G51" s="6">
        <v>2</v>
      </c>
      <c r="H51" s="6">
        <v>0</v>
      </c>
    </row>
    <row r="52" spans="1:8" outlineLevel="2" x14ac:dyDescent="0.3">
      <c r="A52" s="1" t="s">
        <v>16</v>
      </c>
      <c r="B52" s="1" t="s">
        <v>188</v>
      </c>
      <c r="C52" t="s">
        <v>15</v>
      </c>
      <c r="D52" s="1" t="s">
        <v>189</v>
      </c>
      <c r="E52" t="s">
        <v>190</v>
      </c>
      <c r="F52" s="6">
        <v>505300</v>
      </c>
      <c r="G52" s="6">
        <v>2</v>
      </c>
      <c r="H52" s="6">
        <v>0</v>
      </c>
    </row>
    <row r="53" spans="1:8" outlineLevel="2" x14ac:dyDescent="0.3">
      <c r="A53" s="1" t="s">
        <v>16</v>
      </c>
      <c r="B53" s="1" t="s">
        <v>191</v>
      </c>
      <c r="C53" t="s">
        <v>15</v>
      </c>
      <c r="D53" s="1" t="s">
        <v>192</v>
      </c>
      <c r="E53" t="s">
        <v>193</v>
      </c>
      <c r="F53" s="6">
        <v>543700</v>
      </c>
      <c r="G53" s="6">
        <v>2</v>
      </c>
      <c r="H53" s="6">
        <v>0</v>
      </c>
    </row>
    <row r="54" spans="1:8" outlineLevel="2" x14ac:dyDescent="0.3">
      <c r="A54" s="7" t="s">
        <v>16</v>
      </c>
      <c r="B54" s="1" t="s">
        <v>194</v>
      </c>
      <c r="C54" t="s">
        <v>15</v>
      </c>
      <c r="D54" s="1" t="s">
        <v>195</v>
      </c>
      <c r="E54" t="s">
        <v>196</v>
      </c>
      <c r="F54" s="6">
        <v>653255</v>
      </c>
      <c r="G54" s="6">
        <v>2</v>
      </c>
      <c r="H54" s="6">
        <v>0</v>
      </c>
    </row>
    <row r="55" spans="1:8" outlineLevel="1" x14ac:dyDescent="0.3">
      <c r="A55" s="1" t="s">
        <v>36</v>
      </c>
      <c r="B55" s="1"/>
      <c r="D55" s="1"/>
      <c r="F55" s="6"/>
      <c r="G55" s="6">
        <f>SUBTOTAL(9,G40:G54)</f>
        <v>77</v>
      </c>
      <c r="H55" s="6">
        <f>SUBTOTAL(9,H40:H54)</f>
        <v>1</v>
      </c>
    </row>
    <row r="56" spans="1:8" outlineLevel="2" x14ac:dyDescent="0.3">
      <c r="A56" s="1" t="s">
        <v>57</v>
      </c>
      <c r="B56" s="1" t="s">
        <v>197</v>
      </c>
      <c r="C56" t="s">
        <v>14</v>
      </c>
      <c r="D56" s="1" t="s">
        <v>198</v>
      </c>
      <c r="E56" t="s">
        <v>65</v>
      </c>
      <c r="F56" s="6">
        <v>586350</v>
      </c>
      <c r="G56" s="6">
        <v>0</v>
      </c>
      <c r="H56" s="6">
        <v>0</v>
      </c>
    </row>
    <row r="57" spans="1:8" outlineLevel="2" x14ac:dyDescent="0.3">
      <c r="A57" s="1" t="s">
        <v>57</v>
      </c>
      <c r="B57" s="1" t="s">
        <v>199</v>
      </c>
      <c r="C57" t="s">
        <v>12</v>
      </c>
      <c r="D57" s="1" t="s">
        <v>200</v>
      </c>
      <c r="E57" t="s">
        <v>201</v>
      </c>
      <c r="F57" s="6">
        <v>650000</v>
      </c>
      <c r="G57" s="6">
        <v>0</v>
      </c>
      <c r="H57" s="6">
        <v>0</v>
      </c>
    </row>
    <row r="58" spans="1:8" outlineLevel="2" x14ac:dyDescent="0.3">
      <c r="A58" s="7" t="s">
        <v>57</v>
      </c>
      <c r="B58" s="1" t="s">
        <v>202</v>
      </c>
      <c r="C58" t="s">
        <v>14</v>
      </c>
      <c r="D58" s="1" t="s">
        <v>203</v>
      </c>
      <c r="E58" t="s">
        <v>204</v>
      </c>
      <c r="F58" s="6">
        <v>500000</v>
      </c>
      <c r="G58" s="6">
        <v>0</v>
      </c>
      <c r="H58" s="6">
        <v>0</v>
      </c>
    </row>
    <row r="59" spans="1:8" outlineLevel="1" x14ac:dyDescent="0.3">
      <c r="A59" s="1" t="s">
        <v>58</v>
      </c>
      <c r="B59" s="1"/>
      <c r="D59" s="1"/>
      <c r="F59" s="6"/>
      <c r="G59" s="6">
        <f>SUBTOTAL(9,G56:G58)</f>
        <v>0</v>
      </c>
      <c r="H59" s="6">
        <f>SUBTOTAL(9,H56:H58)</f>
        <v>0</v>
      </c>
    </row>
    <row r="60" spans="1:8" outlineLevel="2" x14ac:dyDescent="0.3">
      <c r="A60" s="1" t="s">
        <v>17</v>
      </c>
      <c r="B60" s="1" t="s">
        <v>205</v>
      </c>
      <c r="C60" t="s">
        <v>12</v>
      </c>
      <c r="D60" s="1" t="s">
        <v>206</v>
      </c>
      <c r="E60" t="s">
        <v>207</v>
      </c>
      <c r="F60" s="6">
        <v>665185</v>
      </c>
      <c r="G60" s="6">
        <v>2</v>
      </c>
      <c r="H60" s="6">
        <v>0</v>
      </c>
    </row>
    <row r="61" spans="1:8" outlineLevel="2" x14ac:dyDescent="0.3">
      <c r="A61" s="1" t="s">
        <v>17</v>
      </c>
      <c r="B61" s="1" t="s">
        <v>208</v>
      </c>
      <c r="C61" t="s">
        <v>14</v>
      </c>
      <c r="D61" s="1" t="s">
        <v>209</v>
      </c>
      <c r="E61" t="s">
        <v>210</v>
      </c>
      <c r="F61" s="6">
        <v>562000</v>
      </c>
      <c r="G61" s="6">
        <v>2</v>
      </c>
      <c r="H61" s="6">
        <v>0</v>
      </c>
    </row>
    <row r="62" spans="1:8" outlineLevel="2" x14ac:dyDescent="0.3">
      <c r="A62" s="1" t="s">
        <v>17</v>
      </c>
      <c r="B62" s="1" t="s">
        <v>211</v>
      </c>
      <c r="C62" t="s">
        <v>15</v>
      </c>
      <c r="D62" s="1" t="s">
        <v>212</v>
      </c>
      <c r="E62" t="s">
        <v>213</v>
      </c>
      <c r="F62" s="6">
        <v>665185</v>
      </c>
      <c r="G62" s="6">
        <v>2</v>
      </c>
      <c r="H62" s="6">
        <v>0</v>
      </c>
    </row>
    <row r="63" spans="1:8" outlineLevel="2" x14ac:dyDescent="0.3">
      <c r="A63" s="1" t="s">
        <v>17</v>
      </c>
      <c r="B63" s="1" t="s">
        <v>214</v>
      </c>
      <c r="C63" t="s">
        <v>12</v>
      </c>
      <c r="D63" s="1" t="s">
        <v>215</v>
      </c>
      <c r="E63" t="s">
        <v>73</v>
      </c>
      <c r="F63" s="6">
        <v>1413377</v>
      </c>
      <c r="G63" s="6">
        <v>0</v>
      </c>
      <c r="H63" s="6">
        <v>1</v>
      </c>
    </row>
    <row r="64" spans="1:8" outlineLevel="2" x14ac:dyDescent="0.3">
      <c r="A64" s="1" t="s">
        <v>17</v>
      </c>
      <c r="B64" s="1" t="s">
        <v>216</v>
      </c>
      <c r="C64" t="s">
        <v>12</v>
      </c>
      <c r="D64" s="1" t="s">
        <v>217</v>
      </c>
      <c r="E64" t="s">
        <v>218</v>
      </c>
      <c r="F64" s="6">
        <v>814129</v>
      </c>
      <c r="G64" s="6">
        <v>2</v>
      </c>
      <c r="H64" s="6">
        <v>0</v>
      </c>
    </row>
    <row r="65" spans="1:8" outlineLevel="2" x14ac:dyDescent="0.3">
      <c r="A65" s="1" t="s">
        <v>17</v>
      </c>
      <c r="B65" s="1" t="s">
        <v>219</v>
      </c>
      <c r="C65" t="s">
        <v>12</v>
      </c>
      <c r="D65" s="1" t="s">
        <v>220</v>
      </c>
      <c r="E65" t="s">
        <v>221</v>
      </c>
      <c r="F65" s="6">
        <v>545742</v>
      </c>
      <c r="G65" s="6">
        <v>2</v>
      </c>
      <c r="H65" s="6">
        <v>0</v>
      </c>
    </row>
    <row r="66" spans="1:8" outlineLevel="2" x14ac:dyDescent="0.3">
      <c r="A66" s="1" t="s">
        <v>17</v>
      </c>
      <c r="B66" s="1" t="s">
        <v>222</v>
      </c>
      <c r="C66" t="s">
        <v>12</v>
      </c>
      <c r="D66" s="1" t="s">
        <v>223</v>
      </c>
      <c r="E66" t="s">
        <v>224</v>
      </c>
      <c r="F66" s="6">
        <v>771320</v>
      </c>
      <c r="G66" s="6">
        <v>2</v>
      </c>
      <c r="H66" s="6">
        <v>0</v>
      </c>
    </row>
    <row r="67" spans="1:8" outlineLevel="2" x14ac:dyDescent="0.3">
      <c r="A67" s="1" t="s">
        <v>17</v>
      </c>
      <c r="B67" s="1" t="s">
        <v>225</v>
      </c>
      <c r="C67" t="s">
        <v>12</v>
      </c>
      <c r="D67" s="1" t="s">
        <v>226</v>
      </c>
      <c r="E67" t="s">
        <v>227</v>
      </c>
      <c r="F67" s="6">
        <v>603122</v>
      </c>
      <c r="G67" s="6">
        <v>2</v>
      </c>
      <c r="H67" s="6">
        <v>1</v>
      </c>
    </row>
    <row r="68" spans="1:8" outlineLevel="2" x14ac:dyDescent="0.3">
      <c r="A68" s="1" t="s">
        <v>17</v>
      </c>
      <c r="B68" s="1" t="s">
        <v>228</v>
      </c>
      <c r="C68" t="s">
        <v>12</v>
      </c>
      <c r="D68" s="1" t="s">
        <v>229</v>
      </c>
      <c r="E68" t="s">
        <v>230</v>
      </c>
      <c r="F68" s="6">
        <v>662124</v>
      </c>
      <c r="G68" s="6">
        <v>1</v>
      </c>
      <c r="H68" s="6">
        <v>1</v>
      </c>
    </row>
    <row r="69" spans="1:8" outlineLevel="2" x14ac:dyDescent="0.3">
      <c r="A69" s="1" t="s">
        <v>17</v>
      </c>
      <c r="B69" s="1" t="s">
        <v>231</v>
      </c>
      <c r="C69" t="s">
        <v>12</v>
      </c>
      <c r="D69" s="1" t="s">
        <v>232</v>
      </c>
      <c r="E69" t="s">
        <v>233</v>
      </c>
      <c r="F69" s="6">
        <v>580671</v>
      </c>
      <c r="G69" s="6">
        <v>2</v>
      </c>
      <c r="H69" s="6">
        <v>1</v>
      </c>
    </row>
    <row r="70" spans="1:8" outlineLevel="2" x14ac:dyDescent="0.3">
      <c r="A70" s="1" t="s">
        <v>17</v>
      </c>
      <c r="B70" s="1" t="s">
        <v>234</v>
      </c>
      <c r="C70" t="s">
        <v>12</v>
      </c>
      <c r="D70" s="1" t="s">
        <v>235</v>
      </c>
      <c r="E70" t="s">
        <v>236</v>
      </c>
      <c r="F70" s="6">
        <v>622791</v>
      </c>
      <c r="G70" s="6">
        <v>2</v>
      </c>
      <c r="H70" s="6">
        <v>0</v>
      </c>
    </row>
    <row r="71" spans="1:8" outlineLevel="2" x14ac:dyDescent="0.3">
      <c r="A71" s="1" t="s">
        <v>17</v>
      </c>
      <c r="B71" s="1" t="s">
        <v>237</v>
      </c>
      <c r="C71" t="s">
        <v>12</v>
      </c>
      <c r="D71" s="1" t="s">
        <v>238</v>
      </c>
      <c r="E71" t="s">
        <v>239</v>
      </c>
      <c r="F71" s="6">
        <v>593988</v>
      </c>
      <c r="G71" s="6">
        <v>2</v>
      </c>
      <c r="H71" s="6">
        <v>0</v>
      </c>
    </row>
    <row r="72" spans="1:8" outlineLevel="2" x14ac:dyDescent="0.3">
      <c r="A72" s="1" t="s">
        <v>17</v>
      </c>
      <c r="B72" s="1" t="s">
        <v>240</v>
      </c>
      <c r="C72" t="s">
        <v>12</v>
      </c>
      <c r="D72" s="1" t="s">
        <v>241</v>
      </c>
      <c r="E72" t="s">
        <v>242</v>
      </c>
      <c r="F72" s="6">
        <v>604465</v>
      </c>
      <c r="G72" s="6">
        <v>2</v>
      </c>
      <c r="H72" s="6">
        <v>0</v>
      </c>
    </row>
    <row r="73" spans="1:8" outlineLevel="2" x14ac:dyDescent="0.3">
      <c r="A73" s="1" t="s">
        <v>17</v>
      </c>
      <c r="B73" s="1" t="s">
        <v>243</v>
      </c>
      <c r="C73" t="s">
        <v>15</v>
      </c>
      <c r="D73" s="1" t="s">
        <v>244</v>
      </c>
      <c r="E73" t="s">
        <v>245</v>
      </c>
      <c r="F73" s="6">
        <v>635226</v>
      </c>
      <c r="G73" s="6">
        <v>2</v>
      </c>
      <c r="H73" s="6">
        <v>0</v>
      </c>
    </row>
    <row r="74" spans="1:8" outlineLevel="2" x14ac:dyDescent="0.3">
      <c r="A74" s="1" t="s">
        <v>17</v>
      </c>
      <c r="B74" s="1" t="s">
        <v>246</v>
      </c>
      <c r="C74" t="s">
        <v>12</v>
      </c>
      <c r="D74" s="1" t="s">
        <v>247</v>
      </c>
      <c r="E74" t="s">
        <v>248</v>
      </c>
      <c r="F74" s="6">
        <v>605070</v>
      </c>
      <c r="G74" s="6">
        <v>2</v>
      </c>
      <c r="H74" s="6">
        <v>0</v>
      </c>
    </row>
    <row r="75" spans="1:8" outlineLevel="2" x14ac:dyDescent="0.3">
      <c r="A75" s="1" t="s">
        <v>17</v>
      </c>
      <c r="B75" s="1" t="s">
        <v>249</v>
      </c>
      <c r="C75" t="s">
        <v>12</v>
      </c>
      <c r="D75" s="1" t="s">
        <v>250</v>
      </c>
      <c r="E75" t="s">
        <v>251</v>
      </c>
      <c r="F75" s="6">
        <v>810264</v>
      </c>
      <c r="G75" s="6">
        <v>2</v>
      </c>
      <c r="H75" s="6">
        <v>1</v>
      </c>
    </row>
    <row r="76" spans="1:8" outlineLevel="2" x14ac:dyDescent="0.3">
      <c r="A76" s="1" t="s">
        <v>17</v>
      </c>
      <c r="B76" s="1" t="s">
        <v>252</v>
      </c>
      <c r="C76" t="s">
        <v>14</v>
      </c>
      <c r="D76" s="1" t="s">
        <v>253</v>
      </c>
      <c r="E76" t="s">
        <v>68</v>
      </c>
      <c r="F76" s="6">
        <v>655516</v>
      </c>
      <c r="G76" s="6">
        <v>1</v>
      </c>
      <c r="H76" s="6">
        <v>0</v>
      </c>
    </row>
    <row r="77" spans="1:8" outlineLevel="2" x14ac:dyDescent="0.3">
      <c r="A77" s="1" t="s">
        <v>17</v>
      </c>
      <c r="B77" s="1" t="s">
        <v>254</v>
      </c>
      <c r="C77" t="s">
        <v>12</v>
      </c>
      <c r="D77" s="1" t="s">
        <v>255</v>
      </c>
      <c r="E77" t="s">
        <v>256</v>
      </c>
      <c r="F77" s="6">
        <v>573370</v>
      </c>
      <c r="G77" s="6">
        <v>2</v>
      </c>
      <c r="H77" s="6">
        <v>0</v>
      </c>
    </row>
    <row r="78" spans="1:8" outlineLevel="2" x14ac:dyDescent="0.3">
      <c r="A78" s="1" t="s">
        <v>17</v>
      </c>
      <c r="B78" s="1" t="s">
        <v>257</v>
      </c>
      <c r="C78" t="s">
        <v>12</v>
      </c>
      <c r="D78" s="1" t="s">
        <v>258</v>
      </c>
      <c r="E78" t="s">
        <v>259</v>
      </c>
      <c r="F78" s="6">
        <v>606640</v>
      </c>
      <c r="G78" s="6">
        <v>2</v>
      </c>
      <c r="H78" s="6">
        <v>0</v>
      </c>
    </row>
    <row r="79" spans="1:8" outlineLevel="2" x14ac:dyDescent="0.3">
      <c r="A79" s="1" t="s">
        <v>17</v>
      </c>
      <c r="B79" s="1" t="s">
        <v>260</v>
      </c>
      <c r="C79" t="s">
        <v>12</v>
      </c>
      <c r="D79" s="1" t="s">
        <v>261</v>
      </c>
      <c r="E79" t="s">
        <v>262</v>
      </c>
      <c r="F79" s="6">
        <v>523324</v>
      </c>
      <c r="G79" s="6">
        <v>3</v>
      </c>
      <c r="H79" s="6">
        <v>0</v>
      </c>
    </row>
    <row r="80" spans="1:8" outlineLevel="2" x14ac:dyDescent="0.3">
      <c r="A80" s="1" t="s">
        <v>17</v>
      </c>
      <c r="B80" s="1" t="s">
        <v>263</v>
      </c>
      <c r="C80" t="s">
        <v>12</v>
      </c>
      <c r="D80" s="1" t="s">
        <v>264</v>
      </c>
      <c r="E80" t="s">
        <v>265</v>
      </c>
      <c r="F80" s="6">
        <v>634138</v>
      </c>
      <c r="G80" s="6">
        <v>2</v>
      </c>
      <c r="H80" s="6">
        <v>0</v>
      </c>
    </row>
    <row r="81" spans="1:8" outlineLevel="2" x14ac:dyDescent="0.3">
      <c r="A81" s="1" t="s">
        <v>17</v>
      </c>
      <c r="B81" s="1" t="s">
        <v>266</v>
      </c>
      <c r="C81" t="s">
        <v>12</v>
      </c>
      <c r="D81" s="1" t="s">
        <v>267</v>
      </c>
      <c r="E81" t="s">
        <v>268</v>
      </c>
      <c r="F81" s="6">
        <v>642165</v>
      </c>
      <c r="G81" s="6">
        <v>2</v>
      </c>
      <c r="H81" s="6">
        <v>0</v>
      </c>
    </row>
    <row r="82" spans="1:8" outlineLevel="2" x14ac:dyDescent="0.3">
      <c r="A82" s="1" t="s">
        <v>17</v>
      </c>
      <c r="B82" s="1" t="s">
        <v>269</v>
      </c>
      <c r="C82" t="s">
        <v>12</v>
      </c>
      <c r="D82" s="1" t="s">
        <v>270</v>
      </c>
      <c r="E82" t="s">
        <v>271</v>
      </c>
      <c r="F82" s="6">
        <v>585308</v>
      </c>
      <c r="G82" s="6">
        <v>2</v>
      </c>
      <c r="H82" s="6">
        <v>0</v>
      </c>
    </row>
    <row r="83" spans="1:8" outlineLevel="2" x14ac:dyDescent="0.3">
      <c r="A83" s="1" t="s">
        <v>17</v>
      </c>
      <c r="B83" s="1" t="s">
        <v>272</v>
      </c>
      <c r="C83" t="s">
        <v>15</v>
      </c>
      <c r="D83" s="1" t="s">
        <v>273</v>
      </c>
      <c r="E83" t="s">
        <v>274</v>
      </c>
      <c r="F83" s="6">
        <v>662555</v>
      </c>
      <c r="G83" s="6">
        <v>2</v>
      </c>
      <c r="H83" s="6">
        <v>0</v>
      </c>
    </row>
    <row r="84" spans="1:8" outlineLevel="2" x14ac:dyDescent="0.3">
      <c r="A84" s="1" t="s">
        <v>17</v>
      </c>
      <c r="B84" s="1" t="s">
        <v>275</v>
      </c>
      <c r="C84" t="s">
        <v>12</v>
      </c>
      <c r="D84" s="1" t="s">
        <v>276</v>
      </c>
      <c r="E84" t="s">
        <v>277</v>
      </c>
      <c r="F84" s="6">
        <v>683842</v>
      </c>
      <c r="G84" s="6">
        <v>2</v>
      </c>
      <c r="H84" s="6">
        <v>1</v>
      </c>
    </row>
    <row r="85" spans="1:8" outlineLevel="2" x14ac:dyDescent="0.3">
      <c r="A85" s="1" t="s">
        <v>17</v>
      </c>
      <c r="B85" s="1" t="s">
        <v>278</v>
      </c>
      <c r="C85" t="s">
        <v>15</v>
      </c>
      <c r="D85" s="1" t="s">
        <v>279</v>
      </c>
      <c r="E85" t="s">
        <v>280</v>
      </c>
      <c r="F85" s="6">
        <v>642165</v>
      </c>
      <c r="G85" s="6">
        <v>2</v>
      </c>
      <c r="H85" s="6">
        <v>0</v>
      </c>
    </row>
    <row r="86" spans="1:8" outlineLevel="2" x14ac:dyDescent="0.3">
      <c r="A86" s="1" t="s">
        <v>17</v>
      </c>
      <c r="B86" s="1" t="s">
        <v>281</v>
      </c>
      <c r="C86" t="s">
        <v>12</v>
      </c>
      <c r="D86" s="1" t="s">
        <v>282</v>
      </c>
      <c r="E86" t="s">
        <v>283</v>
      </c>
      <c r="F86" s="6">
        <v>760797</v>
      </c>
      <c r="G86" s="6">
        <v>2</v>
      </c>
      <c r="H86" s="6">
        <v>0</v>
      </c>
    </row>
    <row r="87" spans="1:8" outlineLevel="2" x14ac:dyDescent="0.3">
      <c r="A87" s="1" t="s">
        <v>17</v>
      </c>
      <c r="B87" s="1" t="s">
        <v>284</v>
      </c>
      <c r="C87" t="s">
        <v>14</v>
      </c>
      <c r="D87" s="1" t="s">
        <v>285</v>
      </c>
      <c r="E87" t="s">
        <v>286</v>
      </c>
      <c r="F87" s="6">
        <v>626604</v>
      </c>
      <c r="G87" s="6">
        <v>2</v>
      </c>
      <c r="H87" s="6">
        <v>1</v>
      </c>
    </row>
    <row r="88" spans="1:8" outlineLevel="2" x14ac:dyDescent="0.3">
      <c r="A88" s="7" t="s">
        <v>17</v>
      </c>
      <c r="B88" s="1" t="s">
        <v>287</v>
      </c>
      <c r="C88" t="s">
        <v>14</v>
      </c>
      <c r="D88" s="1" t="s">
        <v>288</v>
      </c>
      <c r="E88" t="s">
        <v>289</v>
      </c>
      <c r="F88" s="6">
        <v>575449</v>
      </c>
      <c r="G88" s="6">
        <v>2</v>
      </c>
      <c r="H88" s="6">
        <v>0</v>
      </c>
    </row>
    <row r="89" spans="1:8" outlineLevel="1" x14ac:dyDescent="0.3">
      <c r="A89" s="7" t="s">
        <v>37</v>
      </c>
      <c r="B89" s="1"/>
      <c r="D89" s="1"/>
      <c r="F89" s="6"/>
      <c r="G89" s="6">
        <f>SUBTOTAL(9,G60:G88)</f>
        <v>55</v>
      </c>
      <c r="H89" s="6">
        <f>SUBTOTAL(9,H60:H88)</f>
        <v>7</v>
      </c>
    </row>
    <row r="90" spans="1:8" outlineLevel="2" x14ac:dyDescent="0.3">
      <c r="A90" s="7" t="s">
        <v>290</v>
      </c>
      <c r="B90" s="1" t="s">
        <v>291</v>
      </c>
      <c r="C90" t="s">
        <v>14</v>
      </c>
      <c r="D90" s="1" t="s">
        <v>292</v>
      </c>
      <c r="E90" t="s">
        <v>293</v>
      </c>
      <c r="F90" s="6">
        <v>750000</v>
      </c>
      <c r="G90" s="6">
        <v>0</v>
      </c>
      <c r="H90" s="6">
        <v>0</v>
      </c>
    </row>
    <row r="91" spans="1:8" outlineLevel="1" x14ac:dyDescent="0.3">
      <c r="A91" s="1" t="s">
        <v>311</v>
      </c>
      <c r="B91" s="1"/>
      <c r="D91" s="1"/>
      <c r="F91" s="6"/>
      <c r="G91" s="6">
        <f>SUBTOTAL(9,G90:G90)</f>
        <v>0</v>
      </c>
      <c r="H91" s="6">
        <f>SUBTOTAL(9,H90:H90)</f>
        <v>0</v>
      </c>
    </row>
    <row r="92" spans="1:8" outlineLevel="2" x14ac:dyDescent="0.3">
      <c r="A92" s="1" t="s">
        <v>18</v>
      </c>
      <c r="B92" s="1" t="s">
        <v>294</v>
      </c>
      <c r="C92" t="s">
        <v>12</v>
      </c>
      <c r="D92" s="1" t="s">
        <v>69</v>
      </c>
      <c r="E92" t="s">
        <v>295</v>
      </c>
      <c r="F92" s="6">
        <v>732981</v>
      </c>
      <c r="G92" s="6"/>
      <c r="H92" s="6"/>
    </row>
    <row r="93" spans="1:8" outlineLevel="2" x14ac:dyDescent="0.3">
      <c r="A93" s="1" t="s">
        <v>18</v>
      </c>
      <c r="B93" s="1" t="s">
        <v>296</v>
      </c>
      <c r="C93" t="s">
        <v>12</v>
      </c>
      <c r="D93" s="1" t="s">
        <v>297</v>
      </c>
      <c r="E93" t="s">
        <v>298</v>
      </c>
      <c r="F93" s="6">
        <v>1503598</v>
      </c>
      <c r="G93" s="6"/>
      <c r="H93" s="6"/>
    </row>
    <row r="94" spans="1:8" outlineLevel="2" x14ac:dyDescent="0.3">
      <c r="A94" s="7" t="s">
        <v>18</v>
      </c>
      <c r="B94" s="1" t="s">
        <v>299</v>
      </c>
      <c r="C94" t="s">
        <v>12</v>
      </c>
      <c r="D94" s="1" t="s">
        <v>72</v>
      </c>
      <c r="E94" t="s">
        <v>300</v>
      </c>
      <c r="F94" s="6">
        <v>750000</v>
      </c>
      <c r="G94" s="6"/>
      <c r="H94" s="6"/>
    </row>
    <row r="95" spans="1:8" outlineLevel="1" x14ac:dyDescent="0.3">
      <c r="A95" s="1" t="s">
        <v>38</v>
      </c>
      <c r="B95" s="1"/>
      <c r="D95" s="1"/>
      <c r="F95" s="6"/>
      <c r="G95" s="6">
        <f>SUBTOTAL(9,G92:G94)</f>
        <v>0</v>
      </c>
      <c r="H95" s="6">
        <f>SUBTOTAL(9,H92:H94)</f>
        <v>0</v>
      </c>
    </row>
    <row r="96" spans="1:8" outlineLevel="2" x14ac:dyDescent="0.3">
      <c r="A96" s="1" t="s">
        <v>55</v>
      </c>
      <c r="B96" s="1" t="s">
        <v>301</v>
      </c>
      <c r="C96" t="s">
        <v>12</v>
      </c>
      <c r="D96" s="1" t="s">
        <v>67</v>
      </c>
      <c r="E96" t="s">
        <v>302</v>
      </c>
      <c r="F96" s="6">
        <v>170055127</v>
      </c>
      <c r="G96" s="6">
        <v>734</v>
      </c>
      <c r="H96" s="6">
        <v>0</v>
      </c>
    </row>
    <row r="97" spans="1:8" outlineLevel="2" x14ac:dyDescent="0.3">
      <c r="A97" s="1" t="s">
        <v>55</v>
      </c>
      <c r="B97" s="1" t="s">
        <v>303</v>
      </c>
      <c r="C97" t="s">
        <v>12</v>
      </c>
      <c r="D97" s="1" t="s">
        <v>304</v>
      </c>
      <c r="E97" t="s">
        <v>305</v>
      </c>
      <c r="F97" s="6">
        <v>50187157</v>
      </c>
      <c r="G97" s="6">
        <v>231</v>
      </c>
      <c r="H97" s="6">
        <v>0</v>
      </c>
    </row>
    <row r="98" spans="1:8" outlineLevel="2" x14ac:dyDescent="0.3">
      <c r="A98" s="1" t="s">
        <v>55</v>
      </c>
      <c r="B98" s="1" t="s">
        <v>306</v>
      </c>
      <c r="C98" t="s">
        <v>12</v>
      </c>
      <c r="D98" s="1" t="s">
        <v>71</v>
      </c>
      <c r="E98" t="s">
        <v>307</v>
      </c>
      <c r="F98" s="6">
        <v>13581360</v>
      </c>
      <c r="G98" s="6">
        <v>0</v>
      </c>
      <c r="H98" s="6">
        <v>0</v>
      </c>
    </row>
    <row r="99" spans="1:8" outlineLevel="2" x14ac:dyDescent="0.3">
      <c r="A99" s="7" t="s">
        <v>55</v>
      </c>
      <c r="B99" s="1" t="s">
        <v>308</v>
      </c>
      <c r="C99" t="s">
        <v>12</v>
      </c>
      <c r="D99" s="1" t="s">
        <v>309</v>
      </c>
      <c r="E99" t="s">
        <v>310</v>
      </c>
      <c r="F99" s="6">
        <v>13265526</v>
      </c>
      <c r="G99" s="6">
        <v>65</v>
      </c>
      <c r="H99" s="6">
        <v>0</v>
      </c>
    </row>
    <row r="100" spans="1:8" outlineLevel="1" x14ac:dyDescent="0.3">
      <c r="A100" s="1" t="s">
        <v>56</v>
      </c>
      <c r="B100" s="1"/>
      <c r="D100" s="1"/>
      <c r="F100" s="6"/>
      <c r="G100" s="6">
        <f>SUBTOTAL(9,G96:G99)</f>
        <v>1030</v>
      </c>
      <c r="H100" s="6">
        <f>SUBTOTAL(9,H96:H99)</f>
        <v>0</v>
      </c>
    </row>
    <row r="101" spans="1:8" x14ac:dyDescent="0.3">
      <c r="A101" s="1" t="s">
        <v>39</v>
      </c>
      <c r="B101" s="1"/>
      <c r="D101" s="1"/>
      <c r="F101" s="6"/>
      <c r="G101" s="6">
        <f>SUBTOTAL(9,G8:G99)</f>
        <v>1162</v>
      </c>
      <c r="H101" s="6">
        <f>SUBTOTAL(9,H8:H99)</f>
        <v>15</v>
      </c>
    </row>
  </sheetData>
  <dataConsolid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E147D-3670-43C2-9D05-7EFA3D15360F}">
  <dimension ref="A1:H82"/>
  <sheetViews>
    <sheetView topLeftCell="A67" zoomScale="80" zoomScaleNormal="80" workbookViewId="0">
      <selection activeCell="G34" sqref="G34"/>
    </sheetView>
  </sheetViews>
  <sheetFormatPr defaultRowHeight="14.4" outlineLevelRow="2"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76</v>
      </c>
    </row>
    <row r="7" spans="1:8" x14ac:dyDescent="0.3">
      <c r="A7" s="4" t="s">
        <v>19</v>
      </c>
      <c r="B7" s="4" t="s">
        <v>3</v>
      </c>
      <c r="C7" s="4" t="s">
        <v>5</v>
      </c>
      <c r="D7" s="4" t="s">
        <v>20</v>
      </c>
      <c r="E7" s="5" t="s">
        <v>21</v>
      </c>
      <c r="F7" s="5" t="s">
        <v>22</v>
      </c>
      <c r="G7" s="5" t="s">
        <v>9</v>
      </c>
      <c r="H7" s="5" t="s">
        <v>10</v>
      </c>
    </row>
    <row r="8" spans="1:8" outlineLevel="2" x14ac:dyDescent="0.3">
      <c r="A8" s="1" t="s">
        <v>23</v>
      </c>
      <c r="B8" s="1" t="s">
        <v>24</v>
      </c>
      <c r="C8" t="s">
        <v>15</v>
      </c>
      <c r="D8" t="s">
        <v>25</v>
      </c>
      <c r="E8" s="6">
        <v>2</v>
      </c>
      <c r="F8" s="6">
        <v>500</v>
      </c>
      <c r="G8" s="6">
        <v>1</v>
      </c>
      <c r="H8" s="6">
        <v>0</v>
      </c>
    </row>
    <row r="9" spans="1:8" outlineLevel="2" x14ac:dyDescent="0.3">
      <c r="A9" s="1" t="s">
        <v>23</v>
      </c>
      <c r="B9" s="1" t="s">
        <v>24</v>
      </c>
      <c r="C9" t="s">
        <v>26</v>
      </c>
      <c r="D9" t="s">
        <v>27</v>
      </c>
      <c r="E9" s="6">
        <v>18</v>
      </c>
      <c r="F9" s="6">
        <v>1573551</v>
      </c>
      <c r="G9" s="6"/>
      <c r="H9" s="6"/>
    </row>
    <row r="10" spans="1:8" outlineLevel="2" x14ac:dyDescent="0.3">
      <c r="A10" s="1" t="s">
        <v>23</v>
      </c>
      <c r="B10" s="1" t="s">
        <v>24</v>
      </c>
      <c r="C10" t="s">
        <v>26</v>
      </c>
      <c r="D10" t="s">
        <v>28</v>
      </c>
      <c r="E10" s="6">
        <v>2</v>
      </c>
      <c r="F10" s="6">
        <v>232000</v>
      </c>
      <c r="G10" s="6"/>
      <c r="H10" s="6"/>
    </row>
    <row r="11" spans="1:8" outlineLevel="2" x14ac:dyDescent="0.3">
      <c r="A11" s="1" t="s">
        <v>23</v>
      </c>
      <c r="B11" s="1" t="s">
        <v>24</v>
      </c>
      <c r="C11" t="s">
        <v>26</v>
      </c>
      <c r="D11" t="s">
        <v>29</v>
      </c>
      <c r="E11" s="6">
        <v>9</v>
      </c>
      <c r="F11" s="6">
        <v>854819</v>
      </c>
      <c r="G11" s="6">
        <v>0</v>
      </c>
      <c r="H11" s="6">
        <v>0</v>
      </c>
    </row>
    <row r="12" spans="1:8" outlineLevel="2" x14ac:dyDescent="0.3">
      <c r="A12" s="1" t="s">
        <v>23</v>
      </c>
      <c r="B12" s="1" t="s">
        <v>24</v>
      </c>
      <c r="C12" t="s">
        <v>26</v>
      </c>
      <c r="D12" t="s">
        <v>25</v>
      </c>
      <c r="E12" s="6">
        <v>122</v>
      </c>
      <c r="F12" s="6">
        <v>7366207</v>
      </c>
      <c r="G12" s="6">
        <v>0</v>
      </c>
      <c r="H12" s="6">
        <v>0</v>
      </c>
    </row>
    <row r="13" spans="1:8" outlineLevel="2" x14ac:dyDescent="0.3">
      <c r="A13" s="1" t="s">
        <v>23</v>
      </c>
      <c r="B13" s="1" t="s">
        <v>24</v>
      </c>
      <c r="C13" t="s">
        <v>30</v>
      </c>
      <c r="D13" t="s">
        <v>28</v>
      </c>
      <c r="E13" s="6">
        <v>1</v>
      </c>
      <c r="F13" s="6">
        <v>30000</v>
      </c>
      <c r="G13" s="6">
        <v>0</v>
      </c>
      <c r="H13" s="6">
        <v>0</v>
      </c>
    </row>
    <row r="14" spans="1:8" outlineLevel="2" x14ac:dyDescent="0.3">
      <c r="A14" s="1" t="s">
        <v>23</v>
      </c>
      <c r="B14" s="1" t="s">
        <v>24</v>
      </c>
      <c r="C14" t="s">
        <v>30</v>
      </c>
      <c r="D14" t="s">
        <v>25</v>
      </c>
      <c r="E14" s="6">
        <v>4</v>
      </c>
      <c r="F14" s="6">
        <v>415468</v>
      </c>
      <c r="G14" s="6">
        <v>3</v>
      </c>
      <c r="H14" s="6">
        <v>0</v>
      </c>
    </row>
    <row r="15" spans="1:8" outlineLevel="2" x14ac:dyDescent="0.3">
      <c r="A15" s="1" t="s">
        <v>23</v>
      </c>
      <c r="B15" s="1" t="s">
        <v>24</v>
      </c>
      <c r="C15" t="s">
        <v>14</v>
      </c>
      <c r="D15" t="s">
        <v>27</v>
      </c>
      <c r="E15" s="6">
        <v>45</v>
      </c>
      <c r="F15" s="6">
        <v>13768412</v>
      </c>
      <c r="G15" s="6">
        <v>0</v>
      </c>
      <c r="H15" s="6">
        <v>0</v>
      </c>
    </row>
    <row r="16" spans="1:8" outlineLevel="2" x14ac:dyDescent="0.3">
      <c r="A16" s="1" t="s">
        <v>23</v>
      </c>
      <c r="B16" s="1" t="s">
        <v>24</v>
      </c>
      <c r="C16" t="s">
        <v>14</v>
      </c>
      <c r="D16" t="s">
        <v>31</v>
      </c>
      <c r="E16" s="6">
        <v>3</v>
      </c>
      <c r="F16" s="6">
        <v>6501240</v>
      </c>
      <c r="G16" s="6">
        <v>0</v>
      </c>
      <c r="H16" s="6">
        <v>0</v>
      </c>
    </row>
    <row r="17" spans="1:8" outlineLevel="2" x14ac:dyDescent="0.3">
      <c r="A17" s="1" t="s">
        <v>23</v>
      </c>
      <c r="B17" s="1" t="s">
        <v>24</v>
      </c>
      <c r="C17" t="s">
        <v>14</v>
      </c>
      <c r="D17" t="s">
        <v>28</v>
      </c>
      <c r="E17" s="6">
        <v>3</v>
      </c>
      <c r="F17" s="6">
        <v>431650</v>
      </c>
      <c r="G17" s="6">
        <v>0</v>
      </c>
      <c r="H17" s="6">
        <v>0</v>
      </c>
    </row>
    <row r="18" spans="1:8" outlineLevel="2" x14ac:dyDescent="0.3">
      <c r="A18" s="1" t="s">
        <v>23</v>
      </c>
      <c r="B18" s="1" t="s">
        <v>24</v>
      </c>
      <c r="C18" t="s">
        <v>14</v>
      </c>
      <c r="D18" t="s">
        <v>29</v>
      </c>
      <c r="E18" s="6">
        <v>12</v>
      </c>
      <c r="F18" s="6">
        <v>641211</v>
      </c>
      <c r="G18" s="6">
        <v>4</v>
      </c>
      <c r="H18" s="6">
        <v>3</v>
      </c>
    </row>
    <row r="19" spans="1:8" outlineLevel="2" x14ac:dyDescent="0.3">
      <c r="A19" s="1" t="s">
        <v>23</v>
      </c>
      <c r="B19" s="1" t="s">
        <v>24</v>
      </c>
      <c r="C19" t="s">
        <v>14</v>
      </c>
      <c r="D19" t="s">
        <v>25</v>
      </c>
      <c r="E19" s="6">
        <v>86</v>
      </c>
      <c r="F19" s="6">
        <v>14804551</v>
      </c>
      <c r="G19" s="6">
        <v>24</v>
      </c>
      <c r="H19" s="6">
        <v>0</v>
      </c>
    </row>
    <row r="20" spans="1:8" outlineLevel="2" x14ac:dyDescent="0.3">
      <c r="A20" s="1" t="s">
        <v>23</v>
      </c>
      <c r="B20" s="1" t="s">
        <v>24</v>
      </c>
      <c r="C20" t="s">
        <v>14</v>
      </c>
      <c r="D20" t="s">
        <v>60</v>
      </c>
      <c r="E20" s="6">
        <v>1</v>
      </c>
      <c r="F20" s="6">
        <v>750000</v>
      </c>
      <c r="G20" s="6">
        <v>0</v>
      </c>
      <c r="H20" s="6">
        <v>0</v>
      </c>
    </row>
    <row r="21" spans="1:8" outlineLevel="2" x14ac:dyDescent="0.3">
      <c r="A21" s="1" t="s">
        <v>23</v>
      </c>
      <c r="B21" s="1" t="s">
        <v>24</v>
      </c>
      <c r="C21" t="s">
        <v>12</v>
      </c>
      <c r="D21" t="s">
        <v>27</v>
      </c>
      <c r="E21" s="6">
        <v>11</v>
      </c>
      <c r="F21" s="6">
        <v>17715091</v>
      </c>
      <c r="G21" s="6">
        <v>0</v>
      </c>
      <c r="H21" s="6">
        <v>7</v>
      </c>
    </row>
    <row r="22" spans="1:8" outlineLevel="2" x14ac:dyDescent="0.3">
      <c r="A22" s="1" t="s">
        <v>23</v>
      </c>
      <c r="B22" s="1" t="s">
        <v>24</v>
      </c>
      <c r="C22" t="s">
        <v>12</v>
      </c>
      <c r="D22" t="s">
        <v>28</v>
      </c>
      <c r="E22" s="6">
        <v>2</v>
      </c>
      <c r="F22" s="6">
        <v>1077000</v>
      </c>
      <c r="G22" s="6">
        <v>0</v>
      </c>
      <c r="H22" s="6">
        <v>0</v>
      </c>
    </row>
    <row r="23" spans="1:8" outlineLevel="2" x14ac:dyDescent="0.3">
      <c r="A23" s="1" t="s">
        <v>23</v>
      </c>
      <c r="B23" s="1" t="s">
        <v>24</v>
      </c>
      <c r="C23" t="s">
        <v>12</v>
      </c>
      <c r="D23" t="s">
        <v>29</v>
      </c>
      <c r="E23" s="6">
        <v>1</v>
      </c>
      <c r="F23" s="6">
        <v>20000</v>
      </c>
      <c r="G23" s="6">
        <v>1</v>
      </c>
      <c r="H23" s="6">
        <v>0</v>
      </c>
    </row>
    <row r="24" spans="1:8" outlineLevel="2" x14ac:dyDescent="0.3">
      <c r="A24" s="7" t="s">
        <v>23</v>
      </c>
      <c r="B24" s="1" t="s">
        <v>24</v>
      </c>
      <c r="C24" t="s">
        <v>12</v>
      </c>
      <c r="D24" t="s">
        <v>25</v>
      </c>
      <c r="E24" s="6">
        <v>6</v>
      </c>
      <c r="F24" s="6">
        <v>1943244</v>
      </c>
      <c r="G24" s="6">
        <v>4</v>
      </c>
      <c r="H24" s="6">
        <v>0</v>
      </c>
    </row>
    <row r="25" spans="1:8" outlineLevel="1" x14ac:dyDescent="0.3">
      <c r="A25" s="7" t="s">
        <v>40</v>
      </c>
      <c r="B25" s="1"/>
      <c r="E25" s="6"/>
      <c r="F25" s="6"/>
      <c r="G25" s="6">
        <f>SUBTOTAL(9,G8:G24)</f>
        <v>37</v>
      </c>
      <c r="H25" s="6">
        <f>SUBTOTAL(9,H8:H24)</f>
        <v>10</v>
      </c>
    </row>
    <row r="26" spans="1:8" outlineLevel="2" x14ac:dyDescent="0.3">
      <c r="A26" s="7" t="s">
        <v>11</v>
      </c>
      <c r="B26" s="1" t="s">
        <v>11</v>
      </c>
      <c r="C26" t="s">
        <v>12</v>
      </c>
      <c r="D26" t="s">
        <v>27</v>
      </c>
      <c r="E26" s="6">
        <v>8</v>
      </c>
      <c r="F26" s="6">
        <v>6314568.6900000004</v>
      </c>
      <c r="G26" s="6"/>
      <c r="H26" s="6"/>
    </row>
    <row r="27" spans="1:8" outlineLevel="1" x14ac:dyDescent="0.3">
      <c r="A27" s="1" t="s">
        <v>34</v>
      </c>
      <c r="B27" s="1"/>
      <c r="E27" s="6"/>
      <c r="F27" s="6"/>
      <c r="G27" s="6">
        <f>SUBTOTAL(9,G26:G26)</f>
        <v>0</v>
      </c>
      <c r="H27" s="6">
        <f>SUBTOTAL(9,H26:H26)</f>
        <v>0</v>
      </c>
    </row>
    <row r="28" spans="1:8" outlineLevel="2" x14ac:dyDescent="0.3">
      <c r="A28" s="1" t="s">
        <v>45</v>
      </c>
      <c r="B28" s="1" t="s">
        <v>24</v>
      </c>
      <c r="C28" t="s">
        <v>26</v>
      </c>
      <c r="D28" t="s">
        <v>25</v>
      </c>
      <c r="E28" s="6">
        <v>1</v>
      </c>
      <c r="F28" s="6">
        <v>0</v>
      </c>
      <c r="G28" s="6">
        <v>0</v>
      </c>
      <c r="H28" s="6">
        <v>1</v>
      </c>
    </row>
    <row r="29" spans="1:8" outlineLevel="2" x14ac:dyDescent="0.3">
      <c r="A29" s="1" t="s">
        <v>45</v>
      </c>
      <c r="B29" s="1" t="s">
        <v>24</v>
      </c>
      <c r="C29" t="s">
        <v>30</v>
      </c>
      <c r="D29" t="s">
        <v>25</v>
      </c>
      <c r="E29" s="6">
        <v>1</v>
      </c>
      <c r="F29" s="6">
        <v>0</v>
      </c>
      <c r="G29" s="6">
        <v>0</v>
      </c>
      <c r="H29" s="6">
        <v>0</v>
      </c>
    </row>
    <row r="30" spans="1:8" outlineLevel="2" x14ac:dyDescent="0.3">
      <c r="A30" s="7" t="s">
        <v>45</v>
      </c>
      <c r="B30" s="1" t="s">
        <v>24</v>
      </c>
      <c r="C30" t="s">
        <v>14</v>
      </c>
      <c r="D30" t="s">
        <v>27</v>
      </c>
      <c r="E30" s="6">
        <v>1</v>
      </c>
      <c r="F30" s="6">
        <v>36000</v>
      </c>
      <c r="G30" s="6">
        <v>0</v>
      </c>
      <c r="H30" s="6">
        <v>0</v>
      </c>
    </row>
    <row r="31" spans="1:8" outlineLevel="1" x14ac:dyDescent="0.3">
      <c r="A31" s="1" t="s">
        <v>46</v>
      </c>
      <c r="B31" s="1"/>
      <c r="E31" s="6"/>
      <c r="F31" s="6"/>
      <c r="G31" s="6">
        <f>SUBTOTAL(9,G28:G30)</f>
        <v>0</v>
      </c>
      <c r="H31" s="6">
        <f>SUBTOTAL(9,H28:H30)</f>
        <v>1</v>
      </c>
    </row>
    <row r="32" spans="1:8" outlineLevel="2" x14ac:dyDescent="0.3">
      <c r="A32" s="1" t="s">
        <v>32</v>
      </c>
      <c r="B32" s="1" t="s">
        <v>32</v>
      </c>
      <c r="C32" t="s">
        <v>26</v>
      </c>
      <c r="D32" t="s">
        <v>29</v>
      </c>
      <c r="E32" s="6">
        <v>2</v>
      </c>
      <c r="F32" s="6"/>
      <c r="G32" s="6"/>
      <c r="H32" s="6">
        <v>1</v>
      </c>
    </row>
    <row r="33" spans="1:8" outlineLevel="2" x14ac:dyDescent="0.3">
      <c r="A33" s="1" t="s">
        <v>32</v>
      </c>
      <c r="B33" s="1" t="s">
        <v>32</v>
      </c>
      <c r="C33" t="s">
        <v>26</v>
      </c>
      <c r="D33" t="s">
        <v>25</v>
      </c>
      <c r="E33" s="6">
        <v>5</v>
      </c>
      <c r="F33" s="6"/>
      <c r="G33" s="6"/>
      <c r="H33" s="6">
        <v>4</v>
      </c>
    </row>
    <row r="34" spans="1:8" outlineLevel="2" x14ac:dyDescent="0.3">
      <c r="A34" s="1" t="s">
        <v>32</v>
      </c>
      <c r="B34" s="1" t="s">
        <v>32</v>
      </c>
      <c r="C34" t="s">
        <v>30</v>
      </c>
      <c r="D34" t="s">
        <v>25</v>
      </c>
      <c r="E34" s="6">
        <v>4</v>
      </c>
      <c r="F34" s="6"/>
      <c r="G34" s="6"/>
      <c r="H34" s="6">
        <v>2</v>
      </c>
    </row>
    <row r="35" spans="1:8" outlineLevel="2" x14ac:dyDescent="0.3">
      <c r="A35" s="1" t="s">
        <v>32</v>
      </c>
      <c r="B35" s="1" t="s">
        <v>32</v>
      </c>
      <c r="C35" t="s">
        <v>14</v>
      </c>
      <c r="D35" t="s">
        <v>27</v>
      </c>
      <c r="E35" s="6">
        <v>1</v>
      </c>
      <c r="F35" s="6"/>
      <c r="G35" s="6"/>
      <c r="H35" s="6"/>
    </row>
    <row r="36" spans="1:8" outlineLevel="2" x14ac:dyDescent="0.3">
      <c r="A36" s="1" t="s">
        <v>32</v>
      </c>
      <c r="B36" s="1" t="s">
        <v>32</v>
      </c>
      <c r="C36" t="s">
        <v>14</v>
      </c>
      <c r="D36" t="s">
        <v>28</v>
      </c>
      <c r="E36" s="6">
        <v>12</v>
      </c>
      <c r="F36" s="6"/>
      <c r="G36" s="6"/>
      <c r="H36" s="6"/>
    </row>
    <row r="37" spans="1:8" outlineLevel="2" x14ac:dyDescent="0.3">
      <c r="A37" s="1" t="s">
        <v>32</v>
      </c>
      <c r="B37" s="1" t="s">
        <v>32</v>
      </c>
      <c r="C37" t="s">
        <v>14</v>
      </c>
      <c r="D37" t="s">
        <v>29</v>
      </c>
      <c r="E37" s="6">
        <v>17</v>
      </c>
      <c r="F37" s="6"/>
      <c r="G37" s="6"/>
      <c r="H37" s="6">
        <v>6</v>
      </c>
    </row>
    <row r="38" spans="1:8" outlineLevel="2" x14ac:dyDescent="0.3">
      <c r="A38" s="7" t="s">
        <v>32</v>
      </c>
      <c r="B38" s="1" t="s">
        <v>32</v>
      </c>
      <c r="C38" t="s">
        <v>14</v>
      </c>
      <c r="D38" t="s">
        <v>25</v>
      </c>
      <c r="E38" s="6">
        <v>17</v>
      </c>
      <c r="F38" s="6"/>
      <c r="G38" s="6"/>
      <c r="H38" s="6">
        <v>9</v>
      </c>
    </row>
    <row r="39" spans="1:8" outlineLevel="1" x14ac:dyDescent="0.3">
      <c r="A39" s="1" t="s">
        <v>41</v>
      </c>
      <c r="B39" s="1"/>
      <c r="E39" s="6"/>
      <c r="F39" s="6"/>
      <c r="G39" s="6">
        <f>SUBTOTAL(9,G32:G38)</f>
        <v>0</v>
      </c>
      <c r="H39" s="6">
        <f>SUBTOTAL(9,H32:H38)</f>
        <v>22</v>
      </c>
    </row>
    <row r="40" spans="1:8" outlineLevel="2" x14ac:dyDescent="0.3">
      <c r="A40" s="1" t="s">
        <v>50</v>
      </c>
      <c r="B40" s="1" t="s">
        <v>50</v>
      </c>
      <c r="C40" t="s">
        <v>14</v>
      </c>
      <c r="D40" t="s">
        <v>27</v>
      </c>
      <c r="E40" s="6">
        <v>1</v>
      </c>
      <c r="F40" s="6"/>
      <c r="G40" s="6"/>
      <c r="H40" s="6"/>
    </row>
    <row r="41" spans="1:8" outlineLevel="2" x14ac:dyDescent="0.3">
      <c r="A41" s="1" t="s">
        <v>50</v>
      </c>
      <c r="B41" s="1" t="s">
        <v>50</v>
      </c>
      <c r="C41" t="s">
        <v>14</v>
      </c>
      <c r="D41" t="s">
        <v>31</v>
      </c>
      <c r="E41" s="6">
        <v>1</v>
      </c>
      <c r="F41" s="6"/>
      <c r="G41" s="6"/>
      <c r="H41" s="6"/>
    </row>
    <row r="42" spans="1:8" outlineLevel="2" x14ac:dyDescent="0.3">
      <c r="A42" s="7" t="s">
        <v>50</v>
      </c>
      <c r="B42" s="1" t="s">
        <v>50</v>
      </c>
      <c r="C42" t="s">
        <v>14</v>
      </c>
      <c r="D42" t="s">
        <v>60</v>
      </c>
      <c r="E42" s="6">
        <v>1</v>
      </c>
      <c r="F42" s="6"/>
      <c r="G42" s="6"/>
      <c r="H42" s="6"/>
    </row>
    <row r="43" spans="1:8" outlineLevel="1" x14ac:dyDescent="0.3">
      <c r="A43" s="1" t="s">
        <v>52</v>
      </c>
      <c r="B43" s="1"/>
      <c r="E43" s="6"/>
      <c r="F43" s="6"/>
      <c r="G43" s="6">
        <f>SUBTOTAL(9,G40:G42)</f>
        <v>0</v>
      </c>
      <c r="H43" s="6">
        <f>SUBTOTAL(9,H40:H42)</f>
        <v>0</v>
      </c>
    </row>
    <row r="44" spans="1:8" outlineLevel="2" x14ac:dyDescent="0.3">
      <c r="A44" s="1" t="s">
        <v>18</v>
      </c>
      <c r="B44" s="1" t="s">
        <v>18</v>
      </c>
      <c r="C44" t="s">
        <v>26</v>
      </c>
      <c r="D44" t="s">
        <v>27</v>
      </c>
      <c r="E44" s="6">
        <v>23</v>
      </c>
      <c r="F44" s="6">
        <v>373065</v>
      </c>
      <c r="G44" s="6"/>
      <c r="H44" s="6"/>
    </row>
    <row r="45" spans="1:8" outlineLevel="2" x14ac:dyDescent="0.3">
      <c r="A45" s="1" t="s">
        <v>18</v>
      </c>
      <c r="B45" s="1" t="s">
        <v>18</v>
      </c>
      <c r="C45" t="s">
        <v>26</v>
      </c>
      <c r="D45" t="s">
        <v>29</v>
      </c>
      <c r="E45" s="6">
        <v>20</v>
      </c>
      <c r="F45" s="6">
        <v>221669</v>
      </c>
      <c r="G45" s="6"/>
      <c r="H45" s="6"/>
    </row>
    <row r="46" spans="1:8" outlineLevel="2" x14ac:dyDescent="0.3">
      <c r="A46" s="1" t="s">
        <v>18</v>
      </c>
      <c r="B46" s="1" t="s">
        <v>18</v>
      </c>
      <c r="C46" t="s">
        <v>26</v>
      </c>
      <c r="D46" t="s">
        <v>25</v>
      </c>
      <c r="E46" s="6">
        <v>1</v>
      </c>
      <c r="F46" s="6">
        <v>6000</v>
      </c>
      <c r="G46" s="6"/>
      <c r="H46" s="6"/>
    </row>
    <row r="47" spans="1:8" outlineLevel="2" x14ac:dyDescent="0.3">
      <c r="A47" s="1" t="s">
        <v>18</v>
      </c>
      <c r="B47" s="1" t="s">
        <v>18</v>
      </c>
      <c r="C47" t="s">
        <v>30</v>
      </c>
      <c r="D47" t="s">
        <v>27</v>
      </c>
      <c r="E47" s="6">
        <v>5</v>
      </c>
      <c r="F47" s="6">
        <v>111858</v>
      </c>
      <c r="G47" s="6"/>
      <c r="H47" s="6"/>
    </row>
    <row r="48" spans="1:8" outlineLevel="2" x14ac:dyDescent="0.3">
      <c r="A48" s="1" t="s">
        <v>18</v>
      </c>
      <c r="B48" s="1" t="s">
        <v>18</v>
      </c>
      <c r="C48" t="s">
        <v>14</v>
      </c>
      <c r="D48" t="s">
        <v>27</v>
      </c>
      <c r="E48" s="6">
        <v>23</v>
      </c>
      <c r="F48" s="6">
        <v>624964</v>
      </c>
      <c r="G48" s="6"/>
      <c r="H48" s="6"/>
    </row>
    <row r="49" spans="1:8" outlineLevel="2" x14ac:dyDescent="0.3">
      <c r="A49" s="1" t="s">
        <v>18</v>
      </c>
      <c r="B49" s="1" t="s">
        <v>18</v>
      </c>
      <c r="C49" t="s">
        <v>14</v>
      </c>
      <c r="D49" t="s">
        <v>29</v>
      </c>
      <c r="E49" s="6">
        <v>15</v>
      </c>
      <c r="F49" s="6">
        <v>154500</v>
      </c>
      <c r="G49" s="6"/>
      <c r="H49" s="6"/>
    </row>
    <row r="50" spans="1:8" outlineLevel="2" x14ac:dyDescent="0.3">
      <c r="A50" s="1" t="s">
        <v>18</v>
      </c>
      <c r="B50" s="1" t="s">
        <v>18</v>
      </c>
      <c r="C50" t="s">
        <v>12</v>
      </c>
      <c r="D50" t="s">
        <v>27</v>
      </c>
      <c r="E50" s="6">
        <v>22</v>
      </c>
      <c r="F50" s="6">
        <v>5534737</v>
      </c>
      <c r="G50" s="6"/>
      <c r="H50" s="6"/>
    </row>
    <row r="51" spans="1:8" outlineLevel="2" x14ac:dyDescent="0.3">
      <c r="A51" s="7" t="s">
        <v>18</v>
      </c>
      <c r="B51" s="1" t="s">
        <v>18</v>
      </c>
      <c r="C51" t="s">
        <v>12</v>
      </c>
      <c r="D51" t="s">
        <v>29</v>
      </c>
      <c r="E51" s="6">
        <v>4</v>
      </c>
      <c r="F51" s="6">
        <v>382681</v>
      </c>
      <c r="G51" s="6"/>
      <c r="H51" s="6"/>
    </row>
    <row r="52" spans="1:8" outlineLevel="1" x14ac:dyDescent="0.3">
      <c r="A52" s="1" t="s">
        <v>38</v>
      </c>
      <c r="B52" s="1"/>
      <c r="E52" s="6"/>
      <c r="F52" s="6"/>
      <c r="G52" s="6">
        <f>SUBTOTAL(9,G44:G51)</f>
        <v>0</v>
      </c>
      <c r="H52" s="6">
        <f>SUBTOTAL(9,H44:H51)</f>
        <v>0</v>
      </c>
    </row>
    <row r="53" spans="1:8" outlineLevel="2" x14ac:dyDescent="0.3">
      <c r="A53" s="1" t="s">
        <v>33</v>
      </c>
      <c r="B53" s="1" t="s">
        <v>24</v>
      </c>
      <c r="C53" t="s">
        <v>15</v>
      </c>
      <c r="D53" t="s">
        <v>29</v>
      </c>
      <c r="E53" s="6">
        <v>9</v>
      </c>
      <c r="F53" s="6">
        <v>6302701</v>
      </c>
      <c r="G53" s="6">
        <v>19</v>
      </c>
      <c r="H53" s="6">
        <v>0</v>
      </c>
    </row>
    <row r="54" spans="1:8" outlineLevel="2" x14ac:dyDescent="0.3">
      <c r="A54" s="1" t="s">
        <v>33</v>
      </c>
      <c r="B54" s="1" t="s">
        <v>24</v>
      </c>
      <c r="C54" t="s">
        <v>15</v>
      </c>
      <c r="D54" t="s">
        <v>25</v>
      </c>
      <c r="E54" s="6">
        <v>33</v>
      </c>
      <c r="F54" s="6">
        <v>9396898</v>
      </c>
      <c r="G54" s="6">
        <v>47</v>
      </c>
      <c r="H54" s="6">
        <v>6</v>
      </c>
    </row>
    <row r="55" spans="1:8" outlineLevel="2" x14ac:dyDescent="0.3">
      <c r="A55" s="1" t="s">
        <v>33</v>
      </c>
      <c r="B55" s="1" t="s">
        <v>24</v>
      </c>
      <c r="C55" t="s">
        <v>14</v>
      </c>
      <c r="D55" t="s">
        <v>31</v>
      </c>
      <c r="E55" s="6">
        <v>1</v>
      </c>
      <c r="F55" s="6">
        <v>27000</v>
      </c>
      <c r="G55" s="6">
        <v>0</v>
      </c>
      <c r="H55" s="6">
        <v>0</v>
      </c>
    </row>
    <row r="56" spans="1:8" outlineLevel="2" x14ac:dyDescent="0.3">
      <c r="A56" s="1" t="s">
        <v>33</v>
      </c>
      <c r="B56" s="1" t="s">
        <v>24</v>
      </c>
      <c r="C56" t="s">
        <v>14</v>
      </c>
      <c r="D56" t="s">
        <v>28</v>
      </c>
      <c r="E56" s="6">
        <v>3</v>
      </c>
      <c r="F56" s="6">
        <v>117240</v>
      </c>
      <c r="G56" s="6">
        <v>0</v>
      </c>
      <c r="H56" s="6">
        <v>0</v>
      </c>
    </row>
    <row r="57" spans="1:8" outlineLevel="2" x14ac:dyDescent="0.3">
      <c r="A57" s="1" t="s">
        <v>33</v>
      </c>
      <c r="B57" s="1" t="s">
        <v>24</v>
      </c>
      <c r="C57" t="s">
        <v>14</v>
      </c>
      <c r="D57" t="s">
        <v>25</v>
      </c>
      <c r="E57" s="6">
        <v>10</v>
      </c>
      <c r="F57" s="6">
        <v>4395483</v>
      </c>
      <c r="G57" s="6">
        <v>14</v>
      </c>
      <c r="H57" s="6">
        <v>1</v>
      </c>
    </row>
    <row r="58" spans="1:8" outlineLevel="2" x14ac:dyDescent="0.3">
      <c r="A58" s="1" t="s">
        <v>33</v>
      </c>
      <c r="B58" s="1" t="s">
        <v>24</v>
      </c>
      <c r="C58" t="s">
        <v>12</v>
      </c>
      <c r="D58" t="s">
        <v>31</v>
      </c>
      <c r="E58" s="6">
        <v>1</v>
      </c>
      <c r="F58" s="6">
        <v>9098643</v>
      </c>
      <c r="G58" s="6">
        <v>0</v>
      </c>
      <c r="H58" s="6">
        <v>0</v>
      </c>
    </row>
    <row r="59" spans="1:8" outlineLevel="2" x14ac:dyDescent="0.3">
      <c r="A59" s="1" t="s">
        <v>33</v>
      </c>
      <c r="B59" s="1" t="s">
        <v>24</v>
      </c>
      <c r="C59" t="s">
        <v>12</v>
      </c>
      <c r="D59" t="s">
        <v>29</v>
      </c>
      <c r="E59" s="6">
        <v>9</v>
      </c>
      <c r="F59" s="6">
        <v>10384559</v>
      </c>
      <c r="G59" s="6">
        <v>63</v>
      </c>
      <c r="H59" s="6">
        <v>1</v>
      </c>
    </row>
    <row r="60" spans="1:8" outlineLevel="2" x14ac:dyDescent="0.3">
      <c r="A60" s="7" t="s">
        <v>33</v>
      </c>
      <c r="B60" s="1" t="s">
        <v>24</v>
      </c>
      <c r="C60" t="s">
        <v>12</v>
      </c>
      <c r="D60" t="s">
        <v>25</v>
      </c>
      <c r="E60" s="6">
        <v>28</v>
      </c>
      <c r="F60" s="6">
        <v>16723436</v>
      </c>
      <c r="G60" s="6">
        <v>55</v>
      </c>
      <c r="H60" s="6">
        <v>10</v>
      </c>
    </row>
    <row r="61" spans="1:8" outlineLevel="1" x14ac:dyDescent="0.3">
      <c r="A61" s="1" t="s">
        <v>42</v>
      </c>
      <c r="B61" s="1"/>
      <c r="E61" s="6"/>
      <c r="F61" s="6"/>
      <c r="G61" s="6">
        <f>SUBTOTAL(9,G53:G60)</f>
        <v>198</v>
      </c>
      <c r="H61" s="6">
        <f>SUBTOTAL(9,H53:H60)</f>
        <v>18</v>
      </c>
    </row>
    <row r="62" spans="1:8" outlineLevel="2" x14ac:dyDescent="0.3">
      <c r="A62" s="1" t="s">
        <v>55</v>
      </c>
      <c r="B62" s="1" t="s">
        <v>55</v>
      </c>
      <c r="C62" t="s">
        <v>12</v>
      </c>
      <c r="D62" t="s">
        <v>27</v>
      </c>
      <c r="E62" s="6">
        <v>1</v>
      </c>
      <c r="F62" s="6">
        <v>13581360</v>
      </c>
      <c r="G62" s="6">
        <v>0</v>
      </c>
      <c r="H62" s="6">
        <v>0</v>
      </c>
    </row>
    <row r="63" spans="1:8" outlineLevel="2" x14ac:dyDescent="0.3">
      <c r="A63" s="7" t="s">
        <v>55</v>
      </c>
      <c r="B63" s="1" t="s">
        <v>55</v>
      </c>
      <c r="C63" t="s">
        <v>12</v>
      </c>
      <c r="D63" t="s">
        <v>29</v>
      </c>
      <c r="E63" s="6">
        <v>3</v>
      </c>
      <c r="F63" s="6">
        <v>233507810</v>
      </c>
      <c r="G63" s="6">
        <v>1030</v>
      </c>
      <c r="H63" s="6">
        <v>0</v>
      </c>
    </row>
    <row r="64" spans="1:8" outlineLevel="1" x14ac:dyDescent="0.3">
      <c r="A64" s="1" t="s">
        <v>56</v>
      </c>
      <c r="B64" s="1"/>
      <c r="E64" s="6"/>
      <c r="F64" s="6"/>
      <c r="G64" s="6">
        <f>SUBTOTAL(9,G62:G63)</f>
        <v>1030</v>
      </c>
      <c r="H64" s="6">
        <f>SUBTOTAL(9,H62:H63)</f>
        <v>0</v>
      </c>
    </row>
    <row r="65" spans="1:8" outlineLevel="2" x14ac:dyDescent="0.3">
      <c r="A65" s="1" t="s">
        <v>53</v>
      </c>
      <c r="B65" s="1" t="s">
        <v>24</v>
      </c>
      <c r="C65" t="s">
        <v>15</v>
      </c>
      <c r="D65" t="s">
        <v>27</v>
      </c>
      <c r="E65" s="6">
        <v>4</v>
      </c>
      <c r="F65" s="6">
        <v>0</v>
      </c>
      <c r="G65" s="6"/>
      <c r="H65" s="6"/>
    </row>
    <row r="66" spans="1:8" outlineLevel="2" x14ac:dyDescent="0.3">
      <c r="A66" s="1" t="s">
        <v>53</v>
      </c>
      <c r="B66" s="1" t="s">
        <v>24</v>
      </c>
      <c r="C66" t="s">
        <v>14</v>
      </c>
      <c r="D66" t="s">
        <v>27</v>
      </c>
      <c r="E66" s="6">
        <v>2</v>
      </c>
      <c r="F66" s="6">
        <v>0</v>
      </c>
      <c r="G66" s="6">
        <v>0</v>
      </c>
      <c r="H66" s="6">
        <v>0</v>
      </c>
    </row>
    <row r="67" spans="1:8" outlineLevel="2" x14ac:dyDescent="0.3">
      <c r="A67" s="7" t="s">
        <v>53</v>
      </c>
      <c r="B67" s="1" t="s">
        <v>24</v>
      </c>
      <c r="C67" t="s">
        <v>12</v>
      </c>
      <c r="D67" t="s">
        <v>27</v>
      </c>
      <c r="E67" s="6">
        <v>1</v>
      </c>
      <c r="F67" s="6">
        <v>0</v>
      </c>
      <c r="G67" s="6"/>
      <c r="H67" s="6"/>
    </row>
    <row r="68" spans="1:8" outlineLevel="1" x14ac:dyDescent="0.3">
      <c r="A68" s="1" t="s">
        <v>54</v>
      </c>
      <c r="B68" s="1"/>
      <c r="E68" s="6"/>
      <c r="F68" s="6"/>
      <c r="G68" s="6">
        <f>SUBTOTAL(9,G65:G67)</f>
        <v>0</v>
      </c>
      <c r="H68" s="6">
        <f>SUBTOTAL(9,H65:H67)</f>
        <v>0</v>
      </c>
    </row>
    <row r="69" spans="1:8" outlineLevel="2" x14ac:dyDescent="0.3">
      <c r="A69" s="1" t="s">
        <v>43</v>
      </c>
      <c r="B69" s="1" t="s">
        <v>43</v>
      </c>
      <c r="C69" t="s">
        <v>30</v>
      </c>
      <c r="D69" t="s">
        <v>27</v>
      </c>
      <c r="E69" s="6">
        <v>1</v>
      </c>
      <c r="F69" s="6"/>
      <c r="G69" s="6"/>
      <c r="H69" s="6"/>
    </row>
    <row r="70" spans="1:8" outlineLevel="2" x14ac:dyDescent="0.3">
      <c r="A70" s="1" t="s">
        <v>43</v>
      </c>
      <c r="B70" s="1" t="s">
        <v>43</v>
      </c>
      <c r="C70" t="s">
        <v>30</v>
      </c>
      <c r="D70" t="s">
        <v>29</v>
      </c>
      <c r="E70" s="6">
        <v>1</v>
      </c>
      <c r="F70" s="6"/>
      <c r="G70" s="6"/>
      <c r="H70" s="6"/>
    </row>
    <row r="71" spans="1:8" outlineLevel="2" x14ac:dyDescent="0.3">
      <c r="A71" s="1" t="s">
        <v>43</v>
      </c>
      <c r="B71" s="1" t="s">
        <v>43</v>
      </c>
      <c r="C71" t="s">
        <v>14</v>
      </c>
      <c r="D71" t="s">
        <v>27</v>
      </c>
      <c r="E71" s="6">
        <v>19</v>
      </c>
      <c r="F71" s="6"/>
      <c r="G71" s="6"/>
      <c r="H71" s="6"/>
    </row>
    <row r="72" spans="1:8" outlineLevel="2" x14ac:dyDescent="0.3">
      <c r="A72" s="1" t="s">
        <v>43</v>
      </c>
      <c r="B72" s="1" t="s">
        <v>43</v>
      </c>
      <c r="C72" t="s">
        <v>14</v>
      </c>
      <c r="D72" t="s">
        <v>31</v>
      </c>
      <c r="E72" s="6">
        <v>1</v>
      </c>
      <c r="F72" s="6"/>
      <c r="G72" s="6"/>
      <c r="H72" s="6"/>
    </row>
    <row r="73" spans="1:8" outlineLevel="2" x14ac:dyDescent="0.3">
      <c r="A73" s="1" t="s">
        <v>43</v>
      </c>
      <c r="B73" s="1" t="s">
        <v>43</v>
      </c>
      <c r="C73" t="s">
        <v>14</v>
      </c>
      <c r="D73" t="s">
        <v>28</v>
      </c>
      <c r="E73" s="6">
        <v>1</v>
      </c>
      <c r="F73" s="6"/>
      <c r="G73" s="6"/>
      <c r="H73" s="6"/>
    </row>
    <row r="74" spans="1:8" outlineLevel="2" x14ac:dyDescent="0.3">
      <c r="A74" s="1" t="s">
        <v>43</v>
      </c>
      <c r="B74" s="1" t="s">
        <v>43</v>
      </c>
      <c r="C74" t="s">
        <v>14</v>
      </c>
      <c r="D74" t="s">
        <v>29</v>
      </c>
      <c r="E74" s="6">
        <v>8</v>
      </c>
      <c r="F74" s="6"/>
      <c r="G74" s="6"/>
      <c r="H74" s="6"/>
    </row>
    <row r="75" spans="1:8" outlineLevel="2" x14ac:dyDescent="0.3">
      <c r="A75" s="1" t="s">
        <v>43</v>
      </c>
      <c r="B75" s="1" t="s">
        <v>43</v>
      </c>
      <c r="C75" t="s">
        <v>14</v>
      </c>
      <c r="D75" t="s">
        <v>25</v>
      </c>
      <c r="E75" s="6">
        <v>20</v>
      </c>
      <c r="F75" s="6"/>
      <c r="G75" s="6"/>
      <c r="H75" s="6"/>
    </row>
    <row r="76" spans="1:8" outlineLevel="2" x14ac:dyDescent="0.3">
      <c r="A76" s="1" t="s">
        <v>43</v>
      </c>
      <c r="B76" s="1" t="s">
        <v>43</v>
      </c>
      <c r="C76" t="s">
        <v>12</v>
      </c>
      <c r="D76" t="s">
        <v>27</v>
      </c>
      <c r="E76" s="6">
        <v>3</v>
      </c>
      <c r="F76" s="6"/>
      <c r="G76" s="6"/>
      <c r="H76" s="6"/>
    </row>
    <row r="77" spans="1:8" outlineLevel="2" x14ac:dyDescent="0.3">
      <c r="A77" s="1" t="s">
        <v>43</v>
      </c>
      <c r="B77" s="1" t="s">
        <v>43</v>
      </c>
      <c r="C77" t="s">
        <v>12</v>
      </c>
      <c r="D77" t="s">
        <v>29</v>
      </c>
      <c r="E77" s="6">
        <v>1</v>
      </c>
      <c r="F77" s="6"/>
      <c r="G77" s="6"/>
      <c r="H77" s="6"/>
    </row>
    <row r="78" spans="1:8" outlineLevel="2" x14ac:dyDescent="0.3">
      <c r="A78" s="1" t="s">
        <v>43</v>
      </c>
      <c r="B78" s="1" t="s">
        <v>43</v>
      </c>
      <c r="C78" t="s">
        <v>75</v>
      </c>
      <c r="D78" t="s">
        <v>27</v>
      </c>
      <c r="E78" s="6">
        <v>44</v>
      </c>
      <c r="F78" s="6"/>
      <c r="G78" s="6"/>
      <c r="H78" s="6"/>
    </row>
    <row r="79" spans="1:8" outlineLevel="2" x14ac:dyDescent="0.3">
      <c r="A79" s="1" t="s">
        <v>43</v>
      </c>
      <c r="B79" s="1" t="s">
        <v>43</v>
      </c>
      <c r="C79" t="s">
        <v>75</v>
      </c>
      <c r="D79" t="s">
        <v>28</v>
      </c>
      <c r="E79" s="6">
        <v>1</v>
      </c>
      <c r="F79" s="6"/>
      <c r="G79" s="6"/>
      <c r="H79" s="6"/>
    </row>
    <row r="80" spans="1:8" outlineLevel="2" x14ac:dyDescent="0.3">
      <c r="A80" s="7" t="s">
        <v>43</v>
      </c>
      <c r="B80" s="1" t="s">
        <v>43</v>
      </c>
      <c r="C80" t="s">
        <v>75</v>
      </c>
      <c r="D80" t="s">
        <v>25</v>
      </c>
      <c r="E80" s="6">
        <v>1</v>
      </c>
      <c r="F80" s="6"/>
      <c r="G80" s="6"/>
      <c r="H80" s="6"/>
    </row>
    <row r="81" spans="1:8" outlineLevel="1" x14ac:dyDescent="0.3">
      <c r="A81" s="1" t="s">
        <v>44</v>
      </c>
      <c r="B81" s="1"/>
      <c r="E81" s="6"/>
      <c r="F81" s="6"/>
      <c r="G81" s="6">
        <f>SUBTOTAL(9,G69:G80)</f>
        <v>0</v>
      </c>
      <c r="H81" s="6">
        <f>SUBTOTAL(9,H69:H80)</f>
        <v>0</v>
      </c>
    </row>
    <row r="82" spans="1:8" x14ac:dyDescent="0.3">
      <c r="A82" s="1" t="s">
        <v>39</v>
      </c>
      <c r="B82" s="1"/>
      <c r="E82" s="6"/>
      <c r="F82" s="6"/>
      <c r="G82" s="6">
        <f>SUBTOTAL(9,G8:G80)</f>
        <v>1265</v>
      </c>
      <c r="H82" s="6">
        <f>SUBTOTAL(9,H8:H80)</f>
        <v>51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Oct 500K</vt:lpstr>
      <vt:lpstr>Oct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October 2025</dc:title>
  <dc:creator>Domansky, Scott</dc:creator>
  <cp:lastModifiedBy>Callison, Moon</cp:lastModifiedBy>
  <dcterms:created xsi:type="dcterms:W3CDTF">2018-12-03T22:59:04Z</dcterms:created>
  <dcterms:modified xsi:type="dcterms:W3CDTF">2025-12-02T21:57:49Z</dcterms:modified>
</cp:coreProperties>
</file>